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usuario\Desktop\"/>
    </mc:Choice>
  </mc:AlternateContent>
  <bookViews>
    <workbookView xWindow="0" yWindow="0" windowWidth="5040" windowHeight="3600" tabRatio="929" firstSheet="92" activeTab="1"/>
  </bookViews>
  <sheets>
    <sheet name="Regidores" sheetId="37" r:id="rId1"/>
    <sheet name="Presidencia" sheetId="38" r:id="rId2"/>
    <sheet name="Sindicatura" sheetId="107" r:id="rId3"/>
    <sheet name="Direcc. Juridica" sheetId="39" r:id="rId4"/>
    <sheet name="Secretaria Particular" sheetId="40" r:id="rId5"/>
    <sheet name="Comunicacion Social" sheetId="41" r:id="rId6"/>
    <sheet name="Relaciones Publicas" sheetId="114" r:id="rId7"/>
    <sheet name="proyectos estrategicos" sheetId="29" r:id="rId8"/>
    <sheet name="Control y Seguimiento" sheetId="24" r:id="rId9"/>
    <sheet name="Asesores" sheetId="1" r:id="rId10"/>
    <sheet name="Juzgados" sheetId="42" r:id="rId11"/>
    <sheet name="Secretaria General" sheetId="71" r:id="rId12"/>
    <sheet name="Procuraduria Social" sheetId="72" r:id="rId13"/>
    <sheet name="Registro civil" sheetId="73" r:id="rId14"/>
    <sheet name="Transparencia" sheetId="43" r:id="rId15"/>
    <sheet name="S.R.E" sheetId="74" r:id="rId16"/>
    <sheet name="Procedimiento y dictaminacion" sheetId="75" r:id="rId17"/>
    <sheet name="Reclutamiento" sheetId="76" r:id="rId18"/>
    <sheet name="Delegaciones" sheetId="78" r:id="rId19"/>
    <sheet name="Agencias" sheetId="77" r:id="rId20"/>
    <sheet name="Tesoreria" sheetId="82" r:id="rId21"/>
    <sheet name="Ingresos" sheetId="83" r:id="rId22"/>
    <sheet name="Egresos" sheetId="84" r:id="rId23"/>
    <sheet name="Control Presupuestal" sheetId="85" r:id="rId24"/>
    <sheet name="Fiscalizacion" sheetId="86" r:id="rId25"/>
    <sheet name="Apremios" sheetId="87" r:id="rId26"/>
    <sheet name="Contabilidad" sheetId="88" r:id="rId27"/>
    <sheet name="Catastro" sheetId="89" r:id="rId28"/>
    <sheet name="Proveeduria" sheetId="90" r:id="rId29"/>
    <sheet name="Vivienda " sheetId="116" r:id="rId30"/>
    <sheet name="Contraloria" sheetId="44" r:id="rId31"/>
    <sheet name="Desarrollo Economico1" sheetId="23" r:id="rId32"/>
    <sheet name="Desarrollo Economico2" sheetId="25" r:id="rId33"/>
    <sheet name="Fomento Agropecuario" sheetId="28" r:id="rId34"/>
    <sheet name="Desarrollo Empresarial1" sheetId="26" r:id="rId35"/>
    <sheet name="Desarrollo Empresarial2" sheetId="27" r:id="rId36"/>
    <sheet name="Desarrollo Social" sheetId="45" r:id="rId37"/>
    <sheet name="Programas Sociales1" sheetId="46" r:id="rId38"/>
    <sheet name="Programas Sociales 2" sheetId="47" r:id="rId39"/>
    <sheet name="Programas Sociales 3" sheetId="48" r:id="rId40"/>
    <sheet name="Programas Sociales 4" sheetId="49" r:id="rId41"/>
    <sheet name="Subdireccion de Educacion1" sheetId="50" r:id="rId42"/>
    <sheet name="subdirecc. Educacion 2" sheetId="51" r:id="rId43"/>
    <sheet name="Subdirecc. Educacion 3" sheetId="52" r:id="rId44"/>
    <sheet name="Subdireccion Educacion 4" sheetId="53" r:id="rId45"/>
    <sheet name="Instituto Cultura1" sheetId="54" r:id="rId46"/>
    <sheet name="Instituto Cultura2" sheetId="55" r:id="rId47"/>
    <sheet name="Instituto Cultura3" sheetId="56" r:id="rId48"/>
    <sheet name="Instituto Cultura4" sheetId="57" r:id="rId49"/>
    <sheet name="Instituto Cultura5" sheetId="58" r:id="rId50"/>
    <sheet name="Discapacidad" sheetId="96" r:id="rId51"/>
    <sheet name="Mujer1" sheetId="32" r:id="rId52"/>
    <sheet name="Mujer2" sheetId="33" r:id="rId53"/>
    <sheet name="Mujer3" sheetId="34" r:id="rId54"/>
    <sheet name="Mujer4" sheetId="35" r:id="rId55"/>
    <sheet name="Mujer5" sheetId="36" r:id="rId56"/>
    <sheet name="Instituto de la juventud1" sheetId="95" r:id="rId57"/>
    <sheet name="Instituto de la Juventud2" sheetId="97" r:id="rId58"/>
    <sheet name="Instituto de la Juventud3" sheetId="98" r:id="rId59"/>
    <sheet name="Direcc. Planeac. Urb. y Ecologi" sheetId="59" r:id="rId60"/>
    <sheet name="Subdireccion de Ecologia1" sheetId="31" r:id="rId61"/>
    <sheet name="Subdireccion de Ecologia2" sheetId="30" r:id="rId62"/>
    <sheet name="Subdireccion de Ecologia3" sheetId="92" r:id="rId63"/>
    <sheet name="Subdireccion de Ecologia4" sheetId="93" r:id="rId64"/>
    <sheet name="Subdireccion de Ecologia5" sheetId="91" r:id="rId65"/>
    <sheet name="Subdireccion de Ecologia6" sheetId="94" r:id="rId66"/>
    <sheet name="Subdireccion de ecologia7" sheetId="112" r:id="rId67"/>
    <sheet name="Subdirecc. Planeacion Urb." sheetId="60" r:id="rId68"/>
    <sheet name="Subdirecc. Planeac. 2" sheetId="61" r:id="rId69"/>
    <sheet name="Subdirecc. Planeac. 3" sheetId="62" r:id="rId70"/>
    <sheet name="Subdirecc. Planeacc. 4" sheetId="63" r:id="rId71"/>
    <sheet name="Subdirecc. Planeacc. 5" sheetId="64" r:id="rId72"/>
    <sheet name="Subdirecc. Planeacc.6" sheetId="65" r:id="rId73"/>
    <sheet name="Subdirecc. Planeacc. 7" sheetId="66" r:id="rId74"/>
    <sheet name="Direcc. Inst. Protecc. Animal1" sheetId="67" r:id="rId75"/>
    <sheet name="Direcc. Inst. ANIMAL 2" sheetId="68" r:id="rId76"/>
    <sheet name="Direcc. Inst. Animal 3" sheetId="69" r:id="rId77"/>
    <sheet name="Direcc. Inst. Animal 4" sheetId="70" r:id="rId78"/>
    <sheet name="Obras Publicas1" sheetId="99" r:id="rId79"/>
    <sheet name="Poa Obra Publica2" sheetId="113" r:id="rId80"/>
    <sheet name="Servicios Pcos." sheetId="100" r:id="rId81"/>
    <sheet name="Relleno Sanitario" sheetId="101" r:id="rId82"/>
    <sheet name="Aseo Publico" sheetId="102" r:id="rId83"/>
    <sheet name="Alumbrado Pco." sheetId="103" r:id="rId84"/>
    <sheet name="Parques y Jardines" sheetId="104" r:id="rId85"/>
    <sheet name="Rastro" sheetId="105" r:id="rId86"/>
    <sheet name="Cementerios " sheetId="106" r:id="rId87"/>
    <sheet name="Mantenimiento de Vehiculos" sheetId="115" r:id="rId88"/>
    <sheet name="Reglamentos1" sheetId="108" r:id="rId89"/>
    <sheet name="Reglamentos 2" sheetId="109" r:id="rId90"/>
    <sheet name="Reglamentos 3" sheetId="110" r:id="rId91"/>
    <sheet name="Participacion Ciudadana1" sheetId="4" r:id="rId92"/>
    <sheet name="Participacion Ciudadana2" sheetId="5" r:id="rId93"/>
    <sheet name="Participacion Ciudadana3" sheetId="6" r:id="rId94"/>
    <sheet name="Participacion Ciudadana4" sheetId="111" r:id="rId95"/>
    <sheet name="Seguridad Ciudadana" sheetId="9" r:id="rId96"/>
    <sheet name="Subdireccion de Vialidad" sheetId="11" r:id="rId97"/>
    <sheet name="Bomberos y Proteccion civil1" sheetId="12" r:id="rId98"/>
    <sheet name="Bomberos y proteccion civil2" sheetId="13" r:id="rId99"/>
    <sheet name="Bomberos y proteccion civil3" sheetId="14" r:id="rId100"/>
    <sheet name="Atencion inmediata" sheetId="10" r:id="rId101"/>
    <sheet name="Academia de Policia" sheetId="8" r:id="rId102"/>
    <sheet name="Turismo 1" sheetId="79" r:id="rId103"/>
    <sheet name="Turismo2" sheetId="80" r:id="rId104"/>
    <sheet name="Turismo3" sheetId="81" r:id="rId105"/>
    <sheet name="Oficialia Mayor Administrativa" sheetId="15" r:id="rId106"/>
    <sheet name="Servicios Medicos" sheetId="16" r:id="rId107"/>
    <sheet name="Informatica" sheetId="17" r:id="rId108"/>
    <sheet name="Nominas" sheetId="18" r:id="rId109"/>
    <sheet name="Recursos Humanos" sheetId="19" r:id="rId110"/>
    <sheet name="Mantenimiento e Intendencia" sheetId="21" r:id="rId111"/>
    <sheet name="Mercados" sheetId="22" r:id="rId112"/>
    <sheet name="Patrimonio" sheetId="20" r:id="rId113"/>
  </sheets>
  <definedNames>
    <definedName name="_xlnm.Print_Titles" localSheetId="101">'Academia de Policia'!$1:$5</definedName>
    <definedName name="_xlnm.Print_Titles" localSheetId="83">'Alumbrado Pco.'!$1:$5</definedName>
    <definedName name="_xlnm.Print_Titles" localSheetId="82">'Aseo Publico'!$1:$5</definedName>
    <definedName name="_xlnm.Print_Titles" localSheetId="9">Asesores!$1:$5</definedName>
    <definedName name="_xlnm.Print_Titles" localSheetId="100">'Atencion inmediata'!$1:$5</definedName>
    <definedName name="_xlnm.Print_Titles" localSheetId="97">'Bomberos y Proteccion civil1'!$1:$5</definedName>
    <definedName name="_xlnm.Print_Titles" localSheetId="98">'Bomberos y proteccion civil2'!$1:$5</definedName>
    <definedName name="_xlnm.Print_Titles" localSheetId="99">'Bomberos y proteccion civil3'!$1:$5</definedName>
    <definedName name="_xlnm.Print_Titles" localSheetId="86">'Cementerios '!$1:$5</definedName>
    <definedName name="_xlnm.Print_Titles" localSheetId="8">'Control y Seguimiento'!$1:$5</definedName>
    <definedName name="_xlnm.Print_Titles" localSheetId="31">'Desarrollo Economico1'!$1:$5</definedName>
    <definedName name="_xlnm.Print_Titles" localSheetId="32">'Desarrollo Economico2'!$1:$5</definedName>
    <definedName name="_xlnm.Print_Titles" localSheetId="34">'Desarrollo Empresarial1'!$1:$5</definedName>
    <definedName name="_xlnm.Print_Titles" localSheetId="35">'Desarrollo Empresarial2'!$1:$5</definedName>
    <definedName name="_xlnm.Print_Titles" localSheetId="36">'Desarrollo Social'!$1:$5</definedName>
    <definedName name="_xlnm.Print_Titles" localSheetId="75">'Direcc. Inst. ANIMAL 2'!$1:$5</definedName>
    <definedName name="_xlnm.Print_Titles" localSheetId="76">'Direcc. Inst. Animal 3'!$1:$5</definedName>
    <definedName name="_xlnm.Print_Titles" localSheetId="77">'Direcc. Inst. Animal 4'!$1:$5</definedName>
    <definedName name="_xlnm.Print_Titles" localSheetId="74">'Direcc. Inst. Protecc. Animal1'!$1:$5</definedName>
    <definedName name="_xlnm.Print_Titles" localSheetId="59">'Direcc. Planeac. Urb. y Ecologi'!$1:$5</definedName>
    <definedName name="_xlnm.Print_Titles" localSheetId="50">Discapacidad!$1:$5</definedName>
    <definedName name="_xlnm.Print_Titles" localSheetId="33">'Fomento Agropecuario'!$1:$5</definedName>
    <definedName name="_xlnm.Print_Titles" localSheetId="107">Informatica!$1:$5</definedName>
    <definedName name="_xlnm.Print_Titles" localSheetId="45">'Instituto Cultura1'!$1:$5</definedName>
    <definedName name="_xlnm.Print_Titles" localSheetId="46">'Instituto Cultura2'!$1:$5</definedName>
    <definedName name="_xlnm.Print_Titles" localSheetId="47">'Instituto Cultura3'!$1:$5</definedName>
    <definedName name="_xlnm.Print_Titles" localSheetId="48">'Instituto Cultura4'!$1:$5</definedName>
    <definedName name="_xlnm.Print_Titles" localSheetId="49">'Instituto Cultura5'!$1:$5</definedName>
    <definedName name="_xlnm.Print_Titles" localSheetId="56">'Instituto de la juventud1'!$1:$5</definedName>
    <definedName name="_xlnm.Print_Titles" localSheetId="57">'Instituto de la Juventud2'!$1:$5</definedName>
    <definedName name="_xlnm.Print_Titles" localSheetId="58">'Instituto de la Juventud3'!$1:$5</definedName>
    <definedName name="_xlnm.Print_Titles" localSheetId="87">'Mantenimiento de Vehiculos'!$1:$5</definedName>
    <definedName name="_xlnm.Print_Titles" localSheetId="110">'Mantenimiento e Intendencia'!$1:$5</definedName>
    <definedName name="_xlnm.Print_Titles" localSheetId="111">Mercados!$1:$5</definedName>
    <definedName name="_xlnm.Print_Titles" localSheetId="52">Mujer2!$1:$5</definedName>
    <definedName name="_xlnm.Print_Titles" localSheetId="54">Mujer4!$2:$4</definedName>
    <definedName name="_xlnm.Print_Titles" localSheetId="55">Mujer5!$1:$4</definedName>
    <definedName name="_xlnm.Print_Titles" localSheetId="108">Nominas!$1:$5</definedName>
    <definedName name="_xlnm.Print_Titles" localSheetId="78">'Obras Publicas1'!$1:$5</definedName>
    <definedName name="_xlnm.Print_Titles" localSheetId="105">'Oficialia Mayor Administrativa'!$1:$5</definedName>
    <definedName name="_xlnm.Print_Titles" localSheetId="84">'Parques y Jardines'!$1:$5</definedName>
    <definedName name="_xlnm.Print_Titles" localSheetId="91">'Participacion Ciudadana1'!$1:$5</definedName>
    <definedName name="_xlnm.Print_Titles" localSheetId="92">'Participacion Ciudadana2'!$1:$5</definedName>
    <definedName name="_xlnm.Print_Titles" localSheetId="93">'Participacion Ciudadana3'!$1:$5</definedName>
    <definedName name="_xlnm.Print_Titles" localSheetId="94">'Participacion Ciudadana4'!$1:$5</definedName>
    <definedName name="_xlnm.Print_Titles" localSheetId="112">Patrimonio!$1:$5</definedName>
    <definedName name="_xlnm.Print_Titles" localSheetId="79">'Poa Obra Publica2'!$1:$5</definedName>
    <definedName name="_xlnm.Print_Titles" localSheetId="1">Presidencia!$1:$5</definedName>
    <definedName name="_xlnm.Print_Titles" localSheetId="38">'Programas Sociales 2'!$1:$5</definedName>
    <definedName name="_xlnm.Print_Titles" localSheetId="39">'Programas Sociales 3'!$1:$5</definedName>
    <definedName name="_xlnm.Print_Titles" localSheetId="40">'Programas Sociales 4'!$1:$5</definedName>
    <definedName name="_xlnm.Print_Titles" localSheetId="37">'Programas Sociales1'!$1:$5</definedName>
    <definedName name="_xlnm.Print_Titles" localSheetId="28">Proveeduria!$1:$5</definedName>
    <definedName name="_xlnm.Print_Titles" localSheetId="7">'proyectos estrategicos'!$1:$5</definedName>
    <definedName name="_xlnm.Print_Titles" localSheetId="85">Rastro!$1:$5</definedName>
    <definedName name="_xlnm.Print_Titles" localSheetId="109">'Recursos Humanos'!$1:$5</definedName>
    <definedName name="_xlnm.Print_Titles" localSheetId="0">Regidores!$1:$5</definedName>
    <definedName name="_xlnm.Print_Titles" localSheetId="89">'Reglamentos 2'!$1:$5</definedName>
    <definedName name="_xlnm.Print_Titles" localSheetId="90">'Reglamentos 3'!$1:$5</definedName>
    <definedName name="_xlnm.Print_Titles" localSheetId="88">Reglamentos1!$1:$5</definedName>
    <definedName name="_xlnm.Print_Titles" localSheetId="6">'Relaciones Publicas'!$1:$5</definedName>
    <definedName name="_xlnm.Print_Titles" localSheetId="81">'Relleno Sanitario'!$1:$5</definedName>
    <definedName name="_xlnm.Print_Titles" localSheetId="4">'Secretaria Particular'!$1:$5</definedName>
    <definedName name="_xlnm.Print_Titles" localSheetId="95">'Seguridad Ciudadana'!$1:$5</definedName>
    <definedName name="_xlnm.Print_Titles" localSheetId="106">'Servicios Medicos'!$1:$5</definedName>
    <definedName name="_xlnm.Print_Titles" localSheetId="80">'Servicios Pcos.'!$1:$5</definedName>
    <definedName name="_xlnm.Print_Titles" localSheetId="2">Sindicatura!$1:$5</definedName>
    <definedName name="_xlnm.Print_Titles" localSheetId="42">'subdirecc. Educacion 2'!$1:$5</definedName>
    <definedName name="_xlnm.Print_Titles" localSheetId="43">'Subdirecc. Educacion 3'!$1:$5</definedName>
    <definedName name="_xlnm.Print_Titles" localSheetId="68">'Subdirecc. Planeac. 2'!$1:$5</definedName>
    <definedName name="_xlnm.Print_Titles" localSheetId="69">'Subdirecc. Planeac. 3'!$1:$5</definedName>
    <definedName name="_xlnm.Print_Titles" localSheetId="70">'Subdirecc. Planeacc. 4'!$1:$5</definedName>
    <definedName name="_xlnm.Print_Titles" localSheetId="71">'Subdirecc. Planeacc. 5'!$1:$5</definedName>
    <definedName name="_xlnm.Print_Titles" localSheetId="73">'Subdirecc. Planeacc. 7'!$1:$5</definedName>
    <definedName name="_xlnm.Print_Titles" localSheetId="72">'Subdirecc. Planeacc.6'!$1:$5</definedName>
    <definedName name="_xlnm.Print_Titles" localSheetId="67">'Subdirecc. Planeacion Urb.'!$1:$5</definedName>
    <definedName name="_xlnm.Print_Titles" localSheetId="60">'Subdireccion de Ecologia1'!$1:$5</definedName>
    <definedName name="_xlnm.Print_Titles" localSheetId="61">'Subdireccion de Ecologia2'!$1:$5</definedName>
    <definedName name="_xlnm.Print_Titles" localSheetId="62">'Subdireccion de Ecologia3'!$1:$5</definedName>
    <definedName name="_xlnm.Print_Titles" localSheetId="63">'Subdireccion de Ecologia4'!$1:$5</definedName>
    <definedName name="_xlnm.Print_Titles" localSheetId="64">'Subdireccion de Ecologia5'!$1:$5</definedName>
    <definedName name="_xlnm.Print_Titles" localSheetId="65">'Subdireccion de Ecologia6'!$1:$5</definedName>
    <definedName name="_xlnm.Print_Titles" localSheetId="66">'Subdireccion de ecologia7'!$1:$5</definedName>
    <definedName name="_xlnm.Print_Titles" localSheetId="41">'Subdireccion de Educacion1'!$1:$5</definedName>
    <definedName name="_xlnm.Print_Titles" localSheetId="96">'Subdireccion de Vialidad'!$1:$5</definedName>
    <definedName name="_xlnm.Print_Titles" localSheetId="44">'Subdireccion Educacion 4'!$1:$5</definedName>
    <definedName name="_xlnm.Print_Titles" localSheetId="102">'Turismo 1'!$1:$5</definedName>
    <definedName name="_xlnm.Print_Titles" localSheetId="103">Turismo2!$1:$4</definedName>
    <definedName name="_xlnm.Print_Titles" localSheetId="104">Turismo3!$1:$5</definedName>
    <definedName name="_xlnm.Print_Titles" localSheetId="29">'Vivienda '!$1:$5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8" i="82" l="1"/>
  <c r="AA47" i="106" l="1"/>
  <c r="AA46" i="105"/>
  <c r="AA51" i="103"/>
  <c r="AA45" i="100"/>
  <c r="AA28" i="50"/>
  <c r="Z32" i="46"/>
  <c r="Z34" i="84"/>
  <c r="AC35" i="76"/>
  <c r="AB33" i="74"/>
  <c r="AC33" i="113" l="1"/>
  <c r="AC35" i="1"/>
  <c r="AC28" i="116"/>
  <c r="AC41" i="115"/>
  <c r="AC30" i="114" l="1"/>
  <c r="AC67" i="99"/>
  <c r="AB73" i="90" l="1"/>
  <c r="AC43" i="112" l="1"/>
  <c r="Z58" i="45" l="1"/>
  <c r="Y34" i="48"/>
  <c r="AA44" i="44"/>
  <c r="AC35" i="111"/>
  <c r="AC52" i="107" l="1"/>
  <c r="AB32" i="86"/>
  <c r="AA49" i="104"/>
  <c r="AA52" i="102"/>
  <c r="Z76" i="101"/>
  <c r="AC30" i="96" l="1"/>
  <c r="AC31" i="97"/>
  <c r="AC32" i="95"/>
  <c r="AC30" i="98"/>
  <c r="AC34" i="94" l="1"/>
  <c r="AC33" i="91"/>
  <c r="AC29" i="93"/>
  <c r="AC32" i="92"/>
  <c r="AC44" i="30"/>
  <c r="AC40" i="31"/>
  <c r="AB36" i="89" l="1"/>
  <c r="AB37" i="88"/>
  <c r="AB32" i="87"/>
  <c r="AB32" i="85"/>
  <c r="AB39" i="83"/>
  <c r="AC31" i="81" l="1"/>
  <c r="AC34" i="80" l="1"/>
  <c r="AC38" i="79"/>
  <c r="AC37" i="78" l="1"/>
  <c r="B48" i="78"/>
  <c r="AC38" i="77"/>
  <c r="AC35" i="75"/>
  <c r="AC39" i="73" l="1"/>
  <c r="AC37" i="72"/>
  <c r="AC55" i="71" l="1"/>
  <c r="B93" i="71"/>
  <c r="Z30" i="70"/>
  <c r="Z28" i="69"/>
  <c r="Z56" i="58"/>
  <c r="Z45" i="57"/>
  <c r="Y29" i="56"/>
  <c r="AA32" i="55"/>
  <c r="Z29" i="54"/>
  <c r="Z40" i="43"/>
  <c r="B50" i="43"/>
  <c r="AA35" i="42"/>
  <c r="AA39" i="41"/>
  <c r="AA64" i="40"/>
  <c r="AB42" i="39"/>
  <c r="AC35" i="37" l="1"/>
  <c r="AC31" i="36" l="1"/>
  <c r="AC34" i="35"/>
  <c r="AC30" i="34"/>
  <c r="AC38" i="33"/>
  <c r="AC31" i="32"/>
  <c r="AC48" i="29"/>
  <c r="AC42" i="28"/>
  <c r="AC40" i="27"/>
  <c r="AC34" i="26"/>
  <c r="AC34" i="25"/>
  <c r="AC41" i="23"/>
  <c r="AC38" i="24"/>
  <c r="AC44" i="20" l="1"/>
  <c r="AC29" i="22"/>
  <c r="AC37" i="22" s="1"/>
  <c r="AC51" i="21" l="1"/>
  <c r="AC40" i="19"/>
  <c r="AC37" i="18"/>
  <c r="AC36" i="17"/>
  <c r="AC45" i="16"/>
  <c r="AC55" i="15"/>
  <c r="AC33" i="14"/>
  <c r="AC32" i="13"/>
  <c r="AC37" i="12"/>
  <c r="C122" i="11" l="1"/>
  <c r="AC43" i="11"/>
  <c r="AC36" i="8"/>
  <c r="AC38" i="10"/>
  <c r="AC81" i="9"/>
  <c r="AC43" i="6"/>
  <c r="AC28" i="5"/>
  <c r="AC31" i="4"/>
  <c r="Z41" i="38"/>
</calcChain>
</file>

<file path=xl/sharedStrings.xml><?xml version="1.0" encoding="utf-8"?>
<sst xmlns="http://schemas.openxmlformats.org/spreadsheetml/2006/main" count="7632" uniqueCount="1142">
  <si>
    <t>Programa Operativo Anual</t>
  </si>
  <si>
    <t>Ejercicio Fiscal 2016</t>
  </si>
  <si>
    <t>Nombre</t>
  </si>
  <si>
    <t>Proceso</t>
  </si>
  <si>
    <t>xxx</t>
  </si>
  <si>
    <t>Descripcion</t>
  </si>
  <si>
    <t>Objetivo</t>
  </si>
  <si>
    <t>Programa</t>
  </si>
  <si>
    <t>Objetivo Estrategico</t>
  </si>
  <si>
    <t>Eje de Gobierno</t>
  </si>
  <si>
    <t>Beneficiarios</t>
  </si>
  <si>
    <t>MATERIALES, UTILES Y EQUIPOS MENORES DE OFICINA</t>
  </si>
  <si>
    <t>MATERIALES Y UTILES DE IMPRESION Y REPRODUCCION</t>
  </si>
  <si>
    <t>MATERIAL ESTADISTICO Y GEOGRAFICO</t>
  </si>
  <si>
    <t>MATERIALES. UTILES Y EQUIPOS MENORES DE TECNOLOGIAS DE LA INFORMACION Y COMUNICACIONES</t>
  </si>
  <si>
    <t>MATERIAL IMPRESO E INFORMACION DIGITAL</t>
  </si>
  <si>
    <t>MATERIAL DE LIMPIEZA</t>
  </si>
  <si>
    <t>MATERIALES Y UTILES DE ENSEÑANZA</t>
  </si>
  <si>
    <t>MATERIALES PARA EL REGISTRO IDENTIFICACION DE BIENES Y PERSONAS</t>
  </si>
  <si>
    <t>PRODUCTOS ALIMENTICIOS PARA PERSONAS</t>
  </si>
  <si>
    <t>PRODUCTOS ALIMENTICIOS PARA ANIMALES</t>
  </si>
  <si>
    <t>UTENSILIOS  PARA EL SERVICIO DE ALIMENTACION</t>
  </si>
  <si>
    <t>OTROS PRODUCTOS ADQUIRIDOS COMO MATERIA PRIMA</t>
  </si>
  <si>
    <t>PRODUCTOS MINERALES NO METALICOS</t>
  </si>
  <si>
    <t>CEMENTO Y PRODUCTOS DE CONCRETO</t>
  </si>
  <si>
    <t>CAL, YESO Y PRODUCTOS DE YESO</t>
  </si>
  <si>
    <t>MADERA Y PRODUCTOS DE MADERA</t>
  </si>
  <si>
    <t>VIDRIO Y PRODUCTOS DE VIDRIO</t>
  </si>
  <si>
    <t>MATERIAL ELECTRICO Y ELECTRONICO</t>
  </si>
  <si>
    <t>ARTICULOS METALICOS PARA LA CONSTRUCCION</t>
  </si>
  <si>
    <t>MATERIALES COMPLEMENTARIOS</t>
  </si>
  <si>
    <t>OTROS MATERIALES Y ARTICULOS DE CONSTRUCCION Y REPARACION</t>
  </si>
  <si>
    <t>PRODUCTOS QUIMICOS BASICOS</t>
  </si>
  <si>
    <t>FERTILIZANTES, PESTICIDAS Y OTROS AGROQUIMICOS</t>
  </si>
  <si>
    <t>MEDICINAS Y PRODUCTOS FARMACEUTICOS</t>
  </si>
  <si>
    <t>MATERIALES, ACCESORIOS Y SUMINISTROS MEDICOS</t>
  </si>
  <si>
    <t>MATERIALES, ACCESORIOS Y SUMINISTROS DE LABORATORIO</t>
  </si>
  <si>
    <t>FIBRAS SINTETICAS, HULES PLASTICOSY DERIVADOS</t>
  </si>
  <si>
    <t>COMBUSTIBLES, LUBRICANTES Y ADITIVOS</t>
  </si>
  <si>
    <t>VESTUARIO Y UNIFORMES</t>
  </si>
  <si>
    <t>PRENDAS DE SEGURIDAD Y PROTECCION PERSONAL</t>
  </si>
  <si>
    <t>ARTICULOS DEPORTIVOS</t>
  </si>
  <si>
    <t>BLANCOS Y OTROS PRODUCTOS TEXTILES, EXCEPTO PRENDAS DE VESTIR</t>
  </si>
  <si>
    <t>MATERIALES DE SEGURIDAD PUBLICA</t>
  </si>
  <si>
    <t>HERRAMIENTAS MENORES</t>
  </si>
  <si>
    <t>REFACCIONES Y ACCESORIOS MENORES DE EDIFICIOS</t>
  </si>
  <si>
    <t>REFACCIONES Y ACCESORIOS MENORES DE EQUIPO DE COMPUTO Y TECNOLOGIAS DE LA INFORMACION</t>
  </si>
  <si>
    <t>REFACCIONES Y ACCESORIOS MENORES DE EQUIPO DE TRANSPORTE</t>
  </si>
  <si>
    <t>REFACCIONES Y ACCESORIOS MENORES DE MAQUINARIA Y OTROS EQUIPOS</t>
  </si>
  <si>
    <t>REFAC. Y ACCESORIOS MENORES OTROS BIENES MUEBLES</t>
  </si>
  <si>
    <t>GAS</t>
  </si>
  <si>
    <t>TELEFONIA TRADICIONAL</t>
  </si>
  <si>
    <t>TELEFONIA CELULAR</t>
  </si>
  <si>
    <t>SERVICIOS DE TELECOMUNICACIONES Y SATELITALES</t>
  </si>
  <si>
    <t>SERVICIOS DE ACCESO DE INTERNET, REDES Y PROCESAMIENTO DE INFORMACION</t>
  </si>
  <si>
    <t>SERVICIOS POSTALES Y TELEGRAFICOS</t>
  </si>
  <si>
    <t>ARRENDAMIENTO DE MOBILIARIO Y EQUIPO DE ADMINISTRACION EDUCACIONAL Y RECREATIVO</t>
  </si>
  <si>
    <t>ARRENDAMIENTO DE EQUIPO E INSTUMENTAL MEDICO Y DE LABORATORIO</t>
  </si>
  <si>
    <t>ARRENDAMIENTO DE EQUIPO DE TRANSPORTE</t>
  </si>
  <si>
    <t>ARRENDAMIENTO DE MAQUINARIA, OTROS EQUIPOS Y HERRAMIENTAS</t>
  </si>
  <si>
    <t>ARRENDAMIENTO FINANCIERO</t>
  </si>
  <si>
    <t>OTROS ARRENDAMIENTOS</t>
  </si>
  <si>
    <t>SERVICIOS LEGALES DE CONTABILIDAD, AUDITORIA Y RELACIONADOS</t>
  </si>
  <si>
    <t>SERVICIOS DE DISEÑO, ARQUITECTURA, INGENIERIA Y ACTIVIDADES RALACIONADAS</t>
  </si>
  <si>
    <t>SERVICIOS DE CONSULTORIA ADMINISTRATIVA, PROCESOS, TECNICA Y EN TECNOLOGIAS DE LA INFORMACION</t>
  </si>
  <si>
    <t>SERVICIOS DE CAPACITACION</t>
  </si>
  <si>
    <t>SERVICIOS DE INVESTIGACION CIENTIFICA Y DESARROLLO</t>
  </si>
  <si>
    <t>SERVICIOS FINANCIEROS Y BANCARIOS</t>
  </si>
  <si>
    <t>SEGUROS DE RESPONSAB. PATRIM.</t>
  </si>
  <si>
    <t>SEGURO DE BIENES PATRIMONIALES</t>
  </si>
  <si>
    <t>ALMACENAJE, ENVASE Y EMB.</t>
  </si>
  <si>
    <t>FLETES Y MANIOBRAS</t>
  </si>
  <si>
    <t>CONSERVACION Y MANTENIMIENTO MENOR DE INMUEBLES</t>
  </si>
  <si>
    <t>INSTALACION, REPARACION Y MANTTO DE MOBILIARIO Y EQUIPO DE ADMON, EDUCACIONAL Y RECREATIVO</t>
  </si>
  <si>
    <t>INSTALACION, REPARACION Y MANTTO DE EQUIPO DE COMPUTO Y TECNOLOGIA DE LA INFORMACION</t>
  </si>
  <si>
    <t>REPARACION Y MANTENIMIENTO DE EQUIPO DE TRANSPORTE</t>
  </si>
  <si>
    <t>INSTALACION, REPARACION Y MANTENIMIENTO DE MAQUINARIA. OTROS EQUIPOS Y HERRAMIENTA</t>
  </si>
  <si>
    <t>SERVICIOS DE LIMPIEZA Y MANEJO DE DESECHOS</t>
  </si>
  <si>
    <t>SERVICIOS DE JARDINERIA Y FUMIGACION</t>
  </si>
  <si>
    <t>DIF P/RADIO, TV, OTROS M DE MENS. SOBRE PROGTRAMAS Y ACTIVIDADES GUBERNAMENTALES</t>
  </si>
  <si>
    <t>SERVICIOS DE CREATIVIDAD, REPRODUCCION. Y PRODUCCION. DE PUBLICIDAD. EXCEPTO  INTERNET</t>
  </si>
  <si>
    <t>SERVICIOS DE REVELADO DE FOTOGRAFIAS</t>
  </si>
  <si>
    <t>SERVICIO DE CREACION Y DIFUSION DE CONTENIDO EXCLUSIVAMENTE A TRAVES DE INTERNET</t>
  </si>
  <si>
    <t>OTROS SERVICIOS DE INFORMACION</t>
  </si>
  <si>
    <t>PASAJES AEREOS</t>
  </si>
  <si>
    <t>PASAJES TERRESTRES</t>
  </si>
  <si>
    <t>VIATICOS EN EL  PAIS</t>
  </si>
  <si>
    <t>VIATICOS EN EL EXTRANJERO</t>
  </si>
  <si>
    <t>SERVICIOS INTEGRALES DE TRASLADO Y VIATICOS</t>
  </si>
  <si>
    <t>OTROS SERVICIOS DE TRASLADO Y HOSPEDAJE</t>
  </si>
  <si>
    <t>GASTOS DE CEREMONIAL</t>
  </si>
  <si>
    <t>GASTOS DE ORDEN SOCIAL Y CULTURAL</t>
  </si>
  <si>
    <t>CONGRESOS Y CONVENCIONES</t>
  </si>
  <si>
    <t>GASTOS DE REPRESENTACION</t>
  </si>
  <si>
    <t>SERVICIOS FUNERARIOS Y DE CEMENTERIOS</t>
  </si>
  <si>
    <t>IMPUESTOS Y DERECHOS</t>
  </si>
  <si>
    <t>SENTENCIAS Y RESOLUCIONES JURIDICAS</t>
  </si>
  <si>
    <t>OTROS GASTOS POR RESPONSABILIDADES</t>
  </si>
  <si>
    <t>AYUDAS SOCIALES A PERSONAS</t>
  </si>
  <si>
    <t>BECAS Y OTRAS AYUDAS PARA PROGRAMAS DE CAPACITACION</t>
  </si>
  <si>
    <t>AYUDAS SOCIALES A INSTITUCIONES DE ENSEÑANZA</t>
  </si>
  <si>
    <t>AYUDAS SOCIALES A INSTITUCIONES SIN FINES DE LUCRO</t>
  </si>
  <si>
    <t>AYUDAS POR DESASTRES NATURALES Y OTROS SINIESTROS</t>
  </si>
  <si>
    <t>JUBILACIONES</t>
  </si>
  <si>
    <t>MUEBLES DE OFICINA Y ESTANTERIA</t>
  </si>
  <si>
    <t>MUEBLES, EXCEPTO DE OFICINA Y ESTANTERIA</t>
  </si>
  <si>
    <t>EQUIPO DE COMPUTO  DE TECNOLOGIAS DE LA INFORMACION</t>
  </si>
  <si>
    <t>OTROS MOBILIARIOS Y EQUIPOS DE ADMINISTRACION</t>
  </si>
  <si>
    <t>EQUIPOS Y APARATOS AUDIOVISUALES</t>
  </si>
  <si>
    <t>CAMARAS FOTOGRAFICAS Y DE VIDEO</t>
  </si>
  <si>
    <t>OTRO MOBILIARIO Y EQUIPO EDUCACIONAL Y RECREATIVO</t>
  </si>
  <si>
    <t>EQUIPO MEDICO Y DE LABORATORIO</t>
  </si>
  <si>
    <t>INSTRUMENTAL MEDICO Y DE LABORATORIO</t>
  </si>
  <si>
    <t>MAQUINARIA Y EQUIPO DE CONSTRUCCION</t>
  </si>
  <si>
    <t>SISTEMAS DE AIRE ACONDICIONADO, CALEFACCION Y DE REFRIGERACION INDUSTRIAL Y COMERCIAL</t>
  </si>
  <si>
    <t>EQUIPO DE COMUNICACIÓN Y TELECOMUNICACION</t>
  </si>
  <si>
    <t>EQUIPO DE GENERACION ELECTRICA, APARATOS Y ACCESORIOS ELECTRICOS</t>
  </si>
  <si>
    <t>HERRAMIENTAS Y MAQUINAS-HERRAMIENTA</t>
  </si>
  <si>
    <t>OTROS EQUIPOS</t>
  </si>
  <si>
    <t>SOFTWARE</t>
  </si>
  <si>
    <t>EDIFICACION NO HABITACIONAL</t>
  </si>
  <si>
    <t>CONSTRUCCION DE OBRAS PARA EL ABAST. DE AGUA, PETROLEO, GAS, ELECTRICIDAD Y TELECOMUNICACIONES</t>
  </si>
  <si>
    <t>DIVISION DE TERRENOS Y CONSTRUCCION DE OBRAS DE URBANIZACION</t>
  </si>
  <si>
    <t>CONSTRUCCION DE VIAS DE COMUNICACIÓN</t>
  </si>
  <si>
    <t>EDIFICACION NO HABITACIONAL BIENES PROPIOS</t>
  </si>
  <si>
    <t>OTROS CONVENIOS</t>
  </si>
  <si>
    <t>Total</t>
  </si>
  <si>
    <t>Componentes</t>
  </si>
  <si>
    <t>Indicador</t>
  </si>
  <si>
    <t xml:space="preserve">Valor Inicial </t>
  </si>
  <si>
    <t xml:space="preserve">Valor Final </t>
  </si>
  <si>
    <t>Calendarizacion</t>
  </si>
  <si>
    <t xml:space="preserve">Enero </t>
  </si>
  <si>
    <t>Febrero</t>
  </si>
  <si>
    <t>Marzo</t>
  </si>
  <si>
    <t>Abril</t>
  </si>
  <si>
    <t>Mayo</t>
  </si>
  <si>
    <t>Junio</t>
  </si>
  <si>
    <t>Julio</t>
  </si>
  <si>
    <t>Agosto</t>
  </si>
  <si>
    <t>Septiembre</t>
  </si>
  <si>
    <t>Octubre</t>
  </si>
  <si>
    <t>Noviembre</t>
  </si>
  <si>
    <t>Diciembre</t>
  </si>
  <si>
    <t>-</t>
  </si>
  <si>
    <t>Ciudad Prospera</t>
  </si>
  <si>
    <t>Numero de actividades de limpieza</t>
  </si>
  <si>
    <t>Rehabilitacion de Espacios Publicos</t>
  </si>
  <si>
    <t>25,000 Habitantes.</t>
  </si>
  <si>
    <t>Mejorar la calidad de vida del ciudadano.</t>
  </si>
  <si>
    <t>Rehabilitacion de Espacios Publicos.</t>
  </si>
  <si>
    <t>Rehabilitar y acondicionar los espacios publicos del municipio.</t>
  </si>
  <si>
    <t>En seguimiento al proyecto de rehabilitacion de Espacios Publicos en 2015 mediante el cual se rehabilitaran 321 areas de diferentes colonias, se pretende continuar con las actividades de limpieza, culturales y deportivas, asi como el equipamiento de areas de juego para fomentar la convivencia entre las familias y vecinos en lugares dignos y seguros.</t>
  </si>
  <si>
    <t>Numero de peticiones resueltas</t>
  </si>
  <si>
    <t>Apoyo a eventos culturales y sociales</t>
  </si>
  <si>
    <t>245,550 Habitantes.</t>
  </si>
  <si>
    <t xml:space="preserve">Brindar eventos de calidad a los ciudadanos </t>
  </si>
  <si>
    <t xml:space="preserve">Apoyo a eventos culturales y sociales </t>
  </si>
  <si>
    <t>Apoyar a los comites vecinales con las necesidades para eventos de orden cultural y social.</t>
  </si>
  <si>
    <t>Se otorgara el apoyo a los comites vecinales con servicios, moviliario u otras peticiones en eventos con motivo de la celebracion de actos conmemorativos de orden social y cultural con el fin de cubrir las necesidades solicitadas brindandoles eventos dignos de los ciudadanos de las colonias asi como tambien fomentar la convivencia entre los mismos.</t>
  </si>
  <si>
    <t>Apoyo a eventos culturales y sociales de las colonias</t>
  </si>
  <si>
    <t xml:space="preserve"> </t>
  </si>
  <si>
    <t>Numero de Vistos buenos otorgados</t>
  </si>
  <si>
    <t>Atencion a solicitudes para apertura de negocios</t>
  </si>
  <si>
    <t>Numero de Ciudadanos Atendidos</t>
  </si>
  <si>
    <t>Atencion Ciudadana</t>
  </si>
  <si>
    <t>SERVICIOS DE APOYO ADMINISTRATIVO, TRADUCCION, FOTOCOPIADO</t>
  </si>
  <si>
    <t>Fomentar la participacion de la cuidadania mediente acciones que mejoren y promuevan la calidad de vida, detectando problemas y necesidades para canalizarlas al area correspondiente buscando prontas soluciones.</t>
  </si>
  <si>
    <t>Es la atencion personal que se le da a los ciudadanos que manifiestan a esta dependencia sus diversas necesidades y problematicas que afectan a su colonia, siendo estos canalizados de manera correspondiente para darle solucion, solo en casos de que esta dependencia no tenga la facultad para cumplir, asi como tambien el cuidadano acude solicitando un formato de visto bueno por parte de la junta vecinal cuando estan en tramites para la apertura de algun negocio.</t>
  </si>
  <si>
    <t>Atencion a la Ciudadania</t>
  </si>
  <si>
    <t>Solucion a las problematicas y necesidades de las colonias</t>
  </si>
  <si>
    <t xml:space="preserve">Numero de visitas a comites de juntas vecinales </t>
  </si>
  <si>
    <t xml:space="preserve">Atencion personalizada a presidentes de colonia </t>
  </si>
  <si>
    <t xml:space="preserve">171,875 Habitantes </t>
  </si>
  <si>
    <t>Involucrar a la ciudadania en la toma de decisiones</t>
  </si>
  <si>
    <t xml:space="preserve">Atencion Juntas vecinales </t>
  </si>
  <si>
    <t>Conformar y mantener los comites ciudadanos siendo estos los representantes de los habitantes de las colonias y por medio de ellos facilitar el conocimiento de las necesidades primordiales y demandas que manifiesta la ciudadania.</t>
  </si>
  <si>
    <t>El municipio de Puerto Vallarta se encuentra dividido aproximadamente por 265 colonias, cada colonia cuenta con un comité vecinal, quien se encarga de gestionar a traves de la dependencia correspondiente del gobierno municipal para brindar prontas soluciones a las diversas necesidades y problemas que se presentan, participan en conjunto los presidentes de colonia y su respectivo comite de la mano con los ciudadanos en temas como la rehabilitacion, mantenimiento y limpieza de espacios publicos dignos.</t>
  </si>
  <si>
    <t>Juntas Vecinales</t>
  </si>
  <si>
    <t>Direccion de Seguridad Ciudadana</t>
  </si>
  <si>
    <t>Administracion Central de la Direccion de Seguridad Ciudadana.</t>
  </si>
  <si>
    <t>Contrar con los recursos necesarios para la administracion de la direccion de seguridad ciudadana para la oportuna atencion y resguardo en materia de seguridad a la ciudadania de Puerto Vallarta.</t>
  </si>
  <si>
    <t>Generar los trabajos, documentos y acciones que demanda la administracion integral de la direccion de Seguridad Ciudadana de Puerto Vallarta de forma integral y coordinada.</t>
  </si>
  <si>
    <t>Ciudad Segura</t>
  </si>
  <si>
    <t>Ciudadania en General</t>
  </si>
  <si>
    <t>Asegurar la Paz publica en el municipio.</t>
  </si>
  <si>
    <t>SUSTANCIA Y MATERIALES EXPLOSIVOS</t>
  </si>
  <si>
    <t>REFACCIONES Y ACCESORIOS MENORES DE MOBILIARIO Y EQUIPO DE ADMINISTRACION, EDUCACIONAL Y RECREATIVO</t>
  </si>
  <si>
    <t>SERVICIOS DE PROTECCION Y SEGURIDAD</t>
  </si>
  <si>
    <t>REPARACION Y MANTENIMIENTO DE EQUIPO DE DEFENSA Y SEGURIDAD</t>
  </si>
  <si>
    <t xml:space="preserve">OTROS EQUIPOS DE TRANSPORTE </t>
  </si>
  <si>
    <t>Atencion a la ciudadania en tramites administracion de la direccion de seguridad ciudadana.</t>
  </si>
  <si>
    <t>Numero de servicios prestados a la ciudadania.</t>
  </si>
  <si>
    <t>Atencion al personal en tramites administrativos de la direccion de seguridad ciudadana.</t>
  </si>
  <si>
    <t>Numero de servicios prestados al personal</t>
  </si>
  <si>
    <t>Conservacion, mantenimiento y control de las instalaciones de las direccion de seguridad ciudadana.</t>
  </si>
  <si>
    <t>Porcentaje de areas conservadas</t>
  </si>
  <si>
    <t>Centro de Atencion y Respuesta Inmediata</t>
  </si>
  <si>
    <t>Administracion Central del Centro de Respuesta de Atencion Inmediata066</t>
  </si>
  <si>
    <t>Contar con los recursos necesarios para la administacion del Centro de Respuesta de Atencion Inmediata para la oportuna atencion en materia de seguridad a la ciudadania de Puerto Vallarta.</t>
  </si>
  <si>
    <t>Generar los trabajos, documentos y acciones preventivas e inmediatas que demanda la administracion integral de la Direccion</t>
  </si>
  <si>
    <t>Ciudad Segura.</t>
  </si>
  <si>
    <t>Asegurar la paz publica en el municipio.</t>
  </si>
  <si>
    <t>Atencion a la ciudadania en tramites y servicios del centro de respuesta de atencion inmediata 066</t>
  </si>
  <si>
    <t>Numero de servicios prestados a la ciudadania</t>
  </si>
  <si>
    <t>Academia de Policia</t>
  </si>
  <si>
    <t>Programa de capacitacion, actualizacion, profesionalizacion y recreacion de policias preventivos y vialidad</t>
  </si>
  <si>
    <t>Capacitar, actualizar, profesionalizar y ofertar actividades recreativas al cuerpo policiaco y de vialidad, asi como tambien a sus familiares directos.</t>
  </si>
  <si>
    <t xml:space="preserve">Ciudad Segura </t>
  </si>
  <si>
    <t>550 Policias preventivos y de vialidad</t>
  </si>
  <si>
    <t>Policias preventivos y de transito con curso de actualizacion de la funcion policial tomado.</t>
  </si>
  <si>
    <t>Numero de policias preventivos y transitos con curso de actualizacion de la funcion policia.</t>
  </si>
  <si>
    <t>Atencion Psicologica a policias preventivos y de transito brindada.</t>
  </si>
  <si>
    <t>Numero de atenciones psicologicas brindadas a la policia preventiva y de transito.</t>
  </si>
  <si>
    <t>Cursos y talleres para las unidades especializadas de atencion al ciudadano.</t>
  </si>
  <si>
    <t>Numero de cursos y talleres para las unidades especializadas de atencion al ciudadano brindadas</t>
  </si>
  <si>
    <t>Eventos recreativos, de integracion y motivacion realizados al cuerpo policiaco.</t>
  </si>
  <si>
    <t>Numero de eventos recreativos, de integracion y de motivacion realizados al cuerpo policiaco.</t>
  </si>
  <si>
    <t>Subdireccion de Vialidad</t>
  </si>
  <si>
    <t>Acciones de Prevencion vial</t>
  </si>
  <si>
    <t>Mejorar vialidades con programas de mantenimiento, apoyos y operativos para prevencion de accidente.</t>
  </si>
  <si>
    <t>Mejorar continuamente la situacion vial en el municipio, mediante acciones concretas de prevencion y mantenimiento a la infraestructura vial.</t>
  </si>
  <si>
    <t xml:space="preserve">Ciudadania en General </t>
  </si>
  <si>
    <t>Prevenir accidentes</t>
  </si>
  <si>
    <t>Presencia de elementos de vialidad en eventos especiales</t>
  </si>
  <si>
    <t>Porcentaje de servicios atendidos</t>
  </si>
  <si>
    <t xml:space="preserve">Mantenimiento de semaforos </t>
  </si>
  <si>
    <t>Numero de servicios atendidos</t>
  </si>
  <si>
    <t>Operativos intermitentes para la prevencion de accidentes</t>
  </si>
  <si>
    <t>Numero de operativos realizados</t>
  </si>
  <si>
    <t>Balizamiento a vialidades</t>
  </si>
  <si>
    <t>Porcentaje de avance en balizamiento.</t>
  </si>
  <si>
    <t>Subdireccion de Proteccion Civil y Bomberos</t>
  </si>
  <si>
    <t>Administracion central y de subestaciones de la Coordinacion Municipal de Proteccion Civil y Bomberos.</t>
  </si>
  <si>
    <t>Contar con los recursos necesarios para la administracion de la coordinacion, solicitudes y tramites administrativos de la ciudadania.</t>
  </si>
  <si>
    <t>Generar y documentar los trabajos, servicios y actividades que demanda la administracion integral de la dependencia.</t>
  </si>
  <si>
    <t xml:space="preserve">AUTOMIVILES Y CAMIONES </t>
  </si>
  <si>
    <t>Atencion de la Ciudadania en tramites administrativos relativos a las actividades de Proteccion Civil y Bomberos</t>
  </si>
  <si>
    <t>Numero de Servicios prestados</t>
  </si>
  <si>
    <t>Proceso de Inspeccion, Dictaminacion, Prevencion y Mitigacion de Riesgos</t>
  </si>
  <si>
    <t>Inspeccion de medidas de seguridad a giros comerciales y areas publicas, dictaminacion tecnica en materia de seguridad, prevencion y mitigacion de riesgos.</t>
  </si>
  <si>
    <t>Identificar riesgos en empresas, instituciones Gubernamentales y areas publicas, para fomentar entornos seguros, ejecutando acciones oportunas para la prevencion y mitigacion de riesgos asi como medidas de seguridad laboral para la poblacion en general.</t>
  </si>
  <si>
    <t xml:space="preserve">Dictamenes de riesgos por afectacion al municipio </t>
  </si>
  <si>
    <t>Porcentaje de Dictaminacion generados y emitidos</t>
  </si>
  <si>
    <t>Dictamenes a Particulares</t>
  </si>
  <si>
    <t>Cantidad de Dictamenes realizados</t>
  </si>
  <si>
    <t xml:space="preserve">Inspecciones a giros Comerciales </t>
  </si>
  <si>
    <t>Numero de Inspecciones Realizadas</t>
  </si>
  <si>
    <t>Respuesta a emergencias terrestres, acuaticas y prehospitalarias.</t>
  </si>
  <si>
    <t>Respuesta a la atencion de emergencias en el municipio, durante el periodo 2015</t>
  </si>
  <si>
    <t>Salvaguardar la integridad fisica de las personas, sus bienes y su entorno.</t>
  </si>
  <si>
    <t xml:space="preserve">Ciudada Segura </t>
  </si>
  <si>
    <t>Respuesta a emergencias Terrestres, acuaticas y prehospitalarias</t>
  </si>
  <si>
    <t xml:space="preserve">Porcentaje de emergencias atendidas </t>
  </si>
  <si>
    <t xml:space="preserve">Resguardo de Playas en Puerto Vallarta </t>
  </si>
  <si>
    <t>Numero de playas resguardadas de las 17 contempladas</t>
  </si>
  <si>
    <t xml:space="preserve">Cobertura a eventos masivos acuaticos </t>
  </si>
  <si>
    <t xml:space="preserve">Porcentaje de eventos masivos en medios acuaticos resguardados </t>
  </si>
  <si>
    <t>Oficialia Mayor Administrativa</t>
  </si>
  <si>
    <t>Pago de Servicios Generales para la Operación de la Administracion Municipal</t>
  </si>
  <si>
    <t>Este proceso incluye pagao del servicio de Telefonia Tradicional, Jubilados, Servicios Funerarios y de Cementerios y otros gastos por responsabilidad en beneficio de la operación del servicio publico.</t>
  </si>
  <si>
    <t>Generar los documentos necesarios para el pago de servicios generales para la operación del servicio publico.</t>
  </si>
  <si>
    <t>Buen Gobierno</t>
  </si>
  <si>
    <t>Todos los servidores publicos que hacen uso de los servicios generales para operación.</t>
  </si>
  <si>
    <t>Transparentar el manejo de los recursos publicos e innovar en la rendicion de cuentas.</t>
  </si>
  <si>
    <t xml:space="preserve">Pagos con cargos al presupuesto de egresos autorizado realizado </t>
  </si>
  <si>
    <t>Numero de pagos realizados</t>
  </si>
  <si>
    <t xml:space="preserve">Servicios Medicos Municipales </t>
  </si>
  <si>
    <t>Servicio medico al personal y beneficiarios no integrados al servicio del IMSS</t>
  </si>
  <si>
    <t xml:space="preserve">Son los gastos de operación para el servicio medico de los servidores publicos y beneficiarios no integrados al servicio del IMSS, debido a efermedades cronico degenerativas y otras que no estan contempladas en el covenio con el IMSS </t>
  </si>
  <si>
    <t>Brindar servicios y apoyo medico a los servicios publicos y beneficiarios no integrados al servicios del IMSS</t>
  </si>
  <si>
    <t>Servidores Publicos y beneficiarios no integrados al servicio del IMSS</t>
  </si>
  <si>
    <t>Servicio Medico brindado a servidores publicos o beneficiarios no integrados en el IMSS</t>
  </si>
  <si>
    <t>Numero de Servicios medicos brindados</t>
  </si>
  <si>
    <t xml:space="preserve">Subdireccion Tecnologias de la Informacion y Gobierno Electronico </t>
  </si>
  <si>
    <t>Material necesario para el funcionamiento de las plataformas electronico-Digitales utilizadas en las H. Ayuntamiento de Puerto Vallarta</t>
  </si>
  <si>
    <t>Dotar de materiales, consumibles para la reparacion de los equipos de computo y Software propierdad del Gobierno Municipal.</t>
  </si>
  <si>
    <t xml:space="preserve">Buen Gobierno </t>
  </si>
  <si>
    <t>Servicios de mantenimiento preventivo brindado a los equipos de computo</t>
  </si>
  <si>
    <t>Numero de servicios de mantenimiento preventivo brindado</t>
  </si>
  <si>
    <t xml:space="preserve">Nominas </t>
  </si>
  <si>
    <t>Pago de Nomina al personal del H. Ayuntamiento.</t>
  </si>
  <si>
    <t xml:space="preserve">Son los gastos de operación de la Jefatura de nominas </t>
  </si>
  <si>
    <t>Generar la la documentacion necesaria para el pago quincenal a los trabajadores y jubilados, asi como la renovacion de contratos de los trabajadores del H. Ayuntamiento de Puerto Vallarta.</t>
  </si>
  <si>
    <t>Los Empleados del municipio y los ciudadanos que visitan y hacen uso de las instalaciones del Municipio.</t>
  </si>
  <si>
    <t>Los empleados del Municipio y los ciudadanos que reciben los servicios</t>
  </si>
  <si>
    <t>Pago de Nomina a los Trabajos del H.Ayuntamiento de Puerto Vallarta</t>
  </si>
  <si>
    <t>Numero de Pagos realizados por periodo</t>
  </si>
  <si>
    <t>Recursos Humanos</t>
  </si>
  <si>
    <t>Sistema Municipal de Capacitacion para Servidores Publicos</t>
  </si>
  <si>
    <t>Fomentar las actividades de entrenamiento del servidor publico, buscando su crecimiento continuo como profesionales a traves de cursos, talleres y platicas que doten al personal de herramientas y conocimientos que le permitan el mejor desarrollo de su puesto de trabajo.</t>
  </si>
  <si>
    <t>Promover, coordinar, ejecutar y supervisar el desarrollo integral de competencias laborales de los servidores publicos, para lograr que su desempeño y calidad en el servicio a la ciudadania sea eficiente y productivo.</t>
  </si>
  <si>
    <t>Todos los servidores publicos del H. Ayuntamiento de Puerto Vallarta</t>
  </si>
  <si>
    <t>Cursos y Talleres Impartidos</t>
  </si>
  <si>
    <t>Numero de Cursos y Talleres Impartidos</t>
  </si>
  <si>
    <t>Servidores Publicos capacitados</t>
  </si>
  <si>
    <t>Numero de servidores publicos cpacitados</t>
  </si>
  <si>
    <t>Programas especificos de Capacitacion</t>
  </si>
  <si>
    <t>Numero de programas espacificos de Capacitacion Aplicados</t>
  </si>
  <si>
    <t>Manteminiento de Inmuebles y Intendencia</t>
  </si>
  <si>
    <t xml:space="preserve">Manteminiento de Inmuebles y Intendencia del Gobierno Municipal </t>
  </si>
  <si>
    <t>Son los servicios diarios de limpieza y mantenimiento de inmuebles del H. Ayuntamiento de Puerto Vallarta, asi como el seguimiento a los reportes de fallas de electricidad, aires acondicionados, pintura, albañileria entre otros.</t>
  </si>
  <si>
    <t>Realizara los servicios de mantenimiento e intendencia en todos los inmuebles propiedad del gobierno Municipal</t>
  </si>
  <si>
    <t>Todos los Empleados del Municipio y los Ciudadanos que visitan y hacen uso de los inmuebles del H.Ayuntamiento de Puerto Vallarta.</t>
  </si>
  <si>
    <t>VEHICULOS Y EQUIPO TERRESTRE</t>
  </si>
  <si>
    <t>Servicios de mantenimiento en los inmuebles realizados</t>
  </si>
  <si>
    <t>Numero de servicios de mantenimiento en los inmuebles realizados</t>
  </si>
  <si>
    <t xml:space="preserve">Inmuebles atendidos con servicio de intendencia </t>
  </si>
  <si>
    <t>Numero de inmuebles atendidos</t>
  </si>
  <si>
    <t xml:space="preserve">Mercados Municipales </t>
  </si>
  <si>
    <t xml:space="preserve">Mantenimiento y difusion de los Mercados Municipales </t>
  </si>
  <si>
    <t>Gasto Operativo para el buen Funcionamiento y mantenimiento de los mercados municipales para brindar un servicio de calidad a todos los usuarios.</t>
  </si>
  <si>
    <t>Reactivar los mercados por medio de promocion y difusion, ofreciendo una buena imagen para el turismo y el consumidor.</t>
  </si>
  <si>
    <t>Locatarios, ciudadanos y turistas que hacen uso de las intalaciones de los mercados municipales</t>
  </si>
  <si>
    <t xml:space="preserve">Servicio de Mantenimiento a los mercados municipales </t>
  </si>
  <si>
    <t xml:space="preserve">Numero de servicios de mantenimiento en los inmubles realizados </t>
  </si>
  <si>
    <t xml:space="preserve">Servicios de Intendencia a los Mercados municipales </t>
  </si>
  <si>
    <t xml:space="preserve">Numero de Inmubles atendidos </t>
  </si>
  <si>
    <t>Patrimonio</t>
  </si>
  <si>
    <t xml:space="preserve">Gastos operativos y de funcionalidad de patrimonio Municipal </t>
  </si>
  <si>
    <t>Operatividad del departamento</t>
  </si>
  <si>
    <t>Resguardar y controlar los bienes Muebles propiedad municipal, asi como pago de refrendo de los vehiculos propiedad municipal</t>
  </si>
  <si>
    <t>Operatividad del Departamento de Patrimonio.</t>
  </si>
  <si>
    <t>Poblacion de Puerto Vallarta.</t>
  </si>
  <si>
    <t xml:space="preserve">Inventario de Bienes Muebles propiedad Municipal </t>
  </si>
  <si>
    <t xml:space="preserve">Numero de Inventarios realizados por mes </t>
  </si>
  <si>
    <t xml:space="preserve">Pago de Refrendo de Vehiculos Municipales </t>
  </si>
  <si>
    <t>Numero de pagos de refrendo a vehiculos municipales.</t>
  </si>
  <si>
    <t xml:space="preserve">Coordinacion General de Control y Seguimiento </t>
  </si>
  <si>
    <t xml:space="preserve">Administracion Central </t>
  </si>
  <si>
    <t>Gasto para el desarrollo y funciones basicas de la Coordinacion General de Control y Seguimiento</t>
  </si>
  <si>
    <t>Coordinar, evaluacion y dar seguimiento de proyectos, planes y/o programas municipales, estatales y/o Federales.</t>
  </si>
  <si>
    <t xml:space="preserve">SERVICIOS PROFESIONALES, CIENTIFICOS Y TECNICOS INTEGRALES </t>
  </si>
  <si>
    <t>Direccion de Desarrollo Economico</t>
  </si>
  <si>
    <t xml:space="preserve">Fomento al empleo </t>
  </si>
  <si>
    <t xml:space="preserve">Vinculacion de vacantes con empresas en las cuales existen convenios, asi como capacitacion a trabajadores </t>
  </si>
  <si>
    <t>Apoyo con cursos de capacitacion y vinculacion con empleados, por lo que se buscan acuerdos de colocacion con empresario y empresas, buscando la disminucion el desempleo en el municipio.</t>
  </si>
  <si>
    <t xml:space="preserve">Ciudad Prospera </t>
  </si>
  <si>
    <t xml:space="preserve">Organización de eventos de fomento al empleo </t>
  </si>
  <si>
    <t>Numero de ferias de Fom. Empleo organizadas</t>
  </si>
  <si>
    <t xml:space="preserve">Personas vinculadas al empleo </t>
  </si>
  <si>
    <t>Numero de Personas Vinculadas</t>
  </si>
  <si>
    <t xml:space="preserve">Conformacion de Cooperativas </t>
  </si>
  <si>
    <t>Asistencia a grupos organizados para la constitucion de cooperativas, asi como el desarrollo de planes de negocios, que les permitiran ingresar a convocatorias y apoyos economicos</t>
  </si>
  <si>
    <t>Lograr la conformacion de grupos organizados que tengan por objetivo proyecto productivos que benefien a familias vallartenses</t>
  </si>
  <si>
    <t xml:space="preserve">6 Cooperativas y 6 negocios </t>
  </si>
  <si>
    <t xml:space="preserve">Subdireccion de Desarrollo Empresarial </t>
  </si>
  <si>
    <t>Sistema SARE</t>
  </si>
  <si>
    <t>Eficientar el tramite y entrega de licencias de giros blancos, en un promedio de 48 hrs.</t>
  </si>
  <si>
    <t>Establecer un proceso integral del tramite de licencias, que permita la apertura y funcionamiento de las PYMES en un tiempo maximo de 48hrs a partir de estar completada la solicitud.</t>
  </si>
  <si>
    <t>Licencias de Funcionamiento Autorizadas</t>
  </si>
  <si>
    <t>Numero de licencias autorizadas giros blancos a empresarios</t>
  </si>
  <si>
    <t>Portafolio para apoyo a MYPIMES</t>
  </si>
  <si>
    <t>Apoyo con registro de marca y codigos de barras, asi como financiamiento y capacitacion</t>
  </si>
  <si>
    <t>Fomentar y contribuir al desarrollo, proceso, creacion de empresas nuevas, ademas de fortalecer y elevar la competitividad de las empresas establecidas.</t>
  </si>
  <si>
    <t xml:space="preserve">200 Empresas </t>
  </si>
  <si>
    <t xml:space="preserve">Asesorias de codigos de barras y registros de marcas </t>
  </si>
  <si>
    <t>Numero de Asesorias a Empresarios</t>
  </si>
  <si>
    <t>Subdireccion de Fomento Agropecuario</t>
  </si>
  <si>
    <t xml:space="preserve">Atencion al Sector Rural </t>
  </si>
  <si>
    <t>Ventanilla de atencion a los reportes de control de ganado en la via publica, atencion de solicitudes en la ventanilla de fomento agropecuario.</t>
  </si>
  <si>
    <t>Aumentar la atencion y disminucion de los tiempos de respuesta de los reportes y solicitudes del sector rural.</t>
  </si>
  <si>
    <t xml:space="preserve">111 productores del campo </t>
  </si>
  <si>
    <t>Fortalecer la economia local</t>
  </si>
  <si>
    <t>CARROCERIAS Y REMOLQUE</t>
  </si>
  <si>
    <t>Direccion de Proyectos Estrategicos</t>
  </si>
  <si>
    <t>Gasto Operativo para el Optimo Funcionamiento de la direccion de proyectos estrategicos.</t>
  </si>
  <si>
    <t>Planear, impulsar, proponer, promover y coordinar la ejecuccion de estudios, planes estrategias y proyectos que permitan identificar las necesidades y prioridades en materia de proyectos publicos estrategicos, asi como proponer y ejecutar las alternativas de solucion integral que correspondan.</t>
  </si>
  <si>
    <t>Toda la poblacion en General</t>
  </si>
  <si>
    <t>Numero de ciudadanos atendidas</t>
  </si>
  <si>
    <t>Ciudadanos atendidos</t>
  </si>
  <si>
    <t>Importe</t>
  </si>
  <si>
    <t>Partida</t>
  </si>
  <si>
    <t>Mantener todas las intalaciones como oficinas, aulas y talleres del instituto en buenas condiciones para un funcionamiento optimo y de calidad</t>
  </si>
  <si>
    <t>Gasto Operativo para el buen funcionamiento y mantenimiento del Instituto de la Mujer para brindar un servicio de calidad a todos lo usuarios.</t>
  </si>
  <si>
    <t>Administracion central</t>
  </si>
  <si>
    <t>Proceso/Proyecto</t>
  </si>
  <si>
    <t>Instituto Municipal de la Mujer</t>
  </si>
  <si>
    <t>Numero de becas entregadas</t>
  </si>
  <si>
    <t>Mujeres becadas</t>
  </si>
  <si>
    <t>Atender las problematicas y necesidades contribuyendo en el mojoramiento del desarrollo educativo, laboral y de salud para las familias.</t>
  </si>
  <si>
    <t>Intervenir con responsabilidad, eficiencia y eficacia en la atención de problema y necesidades de las mujeres  y sus familias propiciando el mojoramiento de las condiciones de vida.</t>
  </si>
  <si>
    <t>Atencion a Mujeres Trabajo Social</t>
  </si>
  <si>
    <t>1,110 Beneficiados</t>
  </si>
  <si>
    <t>Numeros de usuarios atendidos</t>
  </si>
  <si>
    <t>Usuarios atendidos</t>
  </si>
  <si>
    <t>Impulsar el empoderamiento y fortaleza en la equidad de genero.</t>
  </si>
  <si>
    <t>Consiste en la realización de conferencias, talleres y eventos especiales  que promueven y difunden la equidad de genero con la finalidad de promover la institucion</t>
  </si>
  <si>
    <t>Eventos significativos Mujer</t>
  </si>
  <si>
    <t>Numero de capacitaciones grupales</t>
  </si>
  <si>
    <t>capacitaciones grupales</t>
  </si>
  <si>
    <t>Numero de Personas asesoradas en psicologia</t>
  </si>
  <si>
    <t>Personas asesoradas en psicologia</t>
  </si>
  <si>
    <t>Ciudad Justa</t>
  </si>
  <si>
    <t>Asesorar de forma individual y colectiva observando y modificando comportamientos para que mejore su calidad de vida..</t>
  </si>
  <si>
    <t>Prevenir la problemática de violencia familiar para mejorar el nucleo de la familia</t>
  </si>
  <si>
    <t>Asistencia Psicologica</t>
  </si>
  <si>
    <t>Asistencia Legal</t>
  </si>
  <si>
    <t>Canalizar asuntos que hagan valer los derechos a  las garantias individuales de los ciudadanos</t>
  </si>
  <si>
    <t>Brindar a las mujeres y hombres asesoria y defensa especializada, así como acompañamiento a las victimas fomentando la cultura de la denuncia.</t>
  </si>
  <si>
    <t>Asesorias Legales a mujeres y hombres</t>
  </si>
  <si>
    <t>Numero de  Asesorias Legales a mujeres y hombres</t>
  </si>
  <si>
    <t>Capacitaciones legales a grupos vulnerables</t>
  </si>
  <si>
    <t>Numero  Capacitaciones legales a grupos vulnerables</t>
  </si>
  <si>
    <t>Sala de Regidores</t>
  </si>
  <si>
    <t xml:space="preserve">Regidores </t>
  </si>
  <si>
    <t>Gasto Operativo</t>
  </si>
  <si>
    <t>Viajes de Gestion</t>
  </si>
  <si>
    <t>Numero de ciudadanos atendidos</t>
  </si>
  <si>
    <t>Ciudadanos Atendidos</t>
  </si>
  <si>
    <t>Despacho Presidencia</t>
  </si>
  <si>
    <t>Brindar atencion y dar solucion a las solicitudes de la ciudadania que llegan al Presidente Municipal en busca de apoyo.</t>
  </si>
  <si>
    <t>Despacho de la Presidencia Municipal</t>
  </si>
  <si>
    <t>Presidencia Municipal</t>
  </si>
  <si>
    <t>Dar solucion a las problematicas que aquejan a los ciudadanos de Puerto Vallarta.</t>
  </si>
  <si>
    <t>Direccion Juridica</t>
  </si>
  <si>
    <t>Atencion a la ciudadania.</t>
  </si>
  <si>
    <t>Atender y servir a los ciudadanos que tengan peticiones para el Presidente Municipal, canalizandolos a las areas componentes para solucionar sus problematicas. Encargarnos de la agenda de trabajo del Presidente Municipal a la cual se le debe dar una estricta organizacion.</t>
  </si>
  <si>
    <t>Administracion Central</t>
  </si>
  <si>
    <t>SERVICIOS DE LA INDUSTRIA FILMICA, DEL SONIDO</t>
  </si>
  <si>
    <t>Coordinar la Difusion de los eventos realizados por distintas dependencias.</t>
  </si>
  <si>
    <t>Manejar la imagen institucional de la administracion Publica Municipal</t>
  </si>
  <si>
    <t>Mejora la comunicación social del Presidente del Municipio de Puerto Vallarta</t>
  </si>
  <si>
    <t>Direccion de Comunicación Social</t>
  </si>
  <si>
    <t xml:space="preserve">                                         </t>
  </si>
  <si>
    <t>Proceso Administrativo</t>
  </si>
  <si>
    <t>Brindar la atencion al ciudadano, atendiendo necesidades como, la calificacion y notificacion de multas.</t>
  </si>
  <si>
    <t>Material necesario para la Operatividad de la Jefatura de Juzgados Municipales</t>
  </si>
  <si>
    <t>Numero de solicitudes de informacion integrados y respondidas por la dependencia</t>
  </si>
  <si>
    <t>Transparencia</t>
  </si>
  <si>
    <t>Ciudadanía en General</t>
  </si>
  <si>
    <t>Incremento de los Indices de Transparencia en el Municipio</t>
  </si>
  <si>
    <t>Garantizar el acceso a la información y la protección de datos personales</t>
  </si>
  <si>
    <t>Mejora de los procesos de acceso a la información y protección de datos personales, difusión de la cultura de la transparencia y protección de datos personales al interior de las dependencias y optimización del proceso de gestión y carga de la información fundamental al portal web del Ayuntamiento</t>
  </si>
  <si>
    <t>Fortalecimiento en los procedimientos de acceso a la información y cumplimiento a la normatividad</t>
  </si>
  <si>
    <t>Unidad de Transparencia y Oficialia de partes</t>
  </si>
  <si>
    <t>Concentrar y priorizar el gasto conforme a las necesidades especificas, puesto que como Organo Interno de Control la Contraloría Social, ejecuta sus acciones una vez que las Dependencias comienzan con la ejecución de sus programas, ejercen sus presupuestos (en el caso de la fiscalización de las cajas chicas y trámites de cheque que son revisados con fines de generar reportes de glosas financieras, asi como la revisión, auditoria y fiscalización de los recursos otorgados al Municipio por parte del estado y la Federación mediante los distintos programas de apoyo a Obra Pública y Beneficio Social.</t>
  </si>
  <si>
    <t>Se basa la planeación del presupuesto operativo de la Contraloria Social en el la concentración del gasto corriente quie esta generada derivada de las funciones basicas que cada área fiscalizadora ejecuta.</t>
  </si>
  <si>
    <t>Contraloria Social</t>
  </si>
  <si>
    <t>SERVICIOS DE APOYO ADMINISTRATIVO, TRADUCCION, FOTOCOPIADO E IMPRESIÓN</t>
  </si>
  <si>
    <t>Mejorar la Calidad de Vida de la Gente</t>
  </si>
  <si>
    <t>Llevar a cabo el correcto funcionamiento de los programas sociales.</t>
  </si>
  <si>
    <t>Son todas las actividades administrativas realizadas diariamente por la direccion, para la ejecucion y funcionamiento de los programas sociales con los que trabaja la dependencia.</t>
  </si>
  <si>
    <t>Atencion General a la Ciudadania</t>
  </si>
  <si>
    <t>Direccion General de Desarrollo Social</t>
  </si>
  <si>
    <t>HABITAT, RESCATE DE ESPACIOS PUBLICOS,3X1 MIGRANTES, PET, PDZP, MEJORAR LA CALIDAD DE VIDA DE LA GENTE.</t>
  </si>
  <si>
    <t>Contribuir  a la suspensión de la pobreza y al mejoramiento de la calidad de vida de los habitantes  de zonas urbano-marginadas, al fortalecer y mejorar la organización y participacion social, asi como el entorno urbano de dichos asentamientos.</t>
  </si>
  <si>
    <t>Programa que promueve la realizacion de acciones sociales y la ejecucion de obras fisicas para recuperar sitios de encuentro comunitario, de interaccion social cotidiana y de recreacion localizados  en zonas urbanas, que presenten caracteristicas  de inseguridad ciudadana y marginacion.</t>
  </si>
  <si>
    <t>HABITAT, RESCATE DE ESPACIOS PUBLICOS, 3X1 MIGRANTES, PET, PDZP, SMART CITIES</t>
  </si>
  <si>
    <t>9,000 Familias</t>
  </si>
  <si>
    <t>Apoyar a los que menos tienen</t>
  </si>
  <si>
    <t>Casa Digna</t>
  </si>
  <si>
    <t>Mejorar las viviendad de los ciudadanos a traves de la entrega de materiales para construccion.</t>
  </si>
  <si>
    <t>Entrega de materiales basicos para el mejoramiento y construccion de viviendas de los ciudadanos que viven en zonas marginadas del municipio y que tengan la necesidad de ser beneficiado del programa.</t>
  </si>
  <si>
    <t>Uniformes, con mochilas y zapatos</t>
  </si>
  <si>
    <t>Apoyar a la economia educacion y la economia familiar a traves de la entrega de uniformes, zapatos, mochilas y seguro escolar.</t>
  </si>
  <si>
    <t>Entrega de uniformes, zapatos, mochilas utiles y seguro escolar a los alumnos que esten inscrito en educacion basica de las escuelas publicas del Municipio de Puerto Vallarta.</t>
  </si>
  <si>
    <t>Jalisco si Pinta</t>
  </si>
  <si>
    <t>Mejorar las viviendas y el entorno urbano de las colonias a traves de la pinta de fachadas.</t>
  </si>
  <si>
    <t>Programa que promueve la mejoar de las viviendas y el entorno urbano de las colonias a traves.</t>
  </si>
  <si>
    <t>Numero de Eventos</t>
  </si>
  <si>
    <t>Eventos</t>
  </si>
  <si>
    <t>Fondo de Operación Educativa</t>
  </si>
  <si>
    <t>Apoyar las acciones socio-educativas del Municipio que se presentan en la Sub Direccion de Educacion a traves de la participacion y colaboracion sociedad-Gobierno en beneficio de los niños, niñas y jovenes de nuestro Municipio.</t>
  </si>
  <si>
    <t>Son actividades relevantes propias del quehacer de la funcion educativa del Municipío, que se generan anualmente dentro del contexto escolar en el que intervienen padres, alumnos y personal docente, estas actividades implican fortalecer la colaboracion y dar respuestas a.</t>
  </si>
  <si>
    <t>Sub Direccion de Educacion</t>
  </si>
  <si>
    <t>Numero de Escuelas beneficiadas</t>
  </si>
  <si>
    <t>Planteles beneficiados</t>
  </si>
  <si>
    <t>75 planteles educativos</t>
  </si>
  <si>
    <t>Mejorar la calidad de vida de la gente, disminuir la desigualdad y generar oportunidades a los que menos tienen.</t>
  </si>
  <si>
    <t>Escuelas de Calidad</t>
  </si>
  <si>
    <t>Dotar de recursos materiales a las escuelas publicas de educacion basica, enfocado a la mejora del aprendizaje de los estudiantes y de la practica docente a partir de un esquema de confinamiento, participacion social y rendicion de cuentas.</t>
  </si>
  <si>
    <t>Es una iniciativa del Gobierno Federal, cuyo proposito general es: Instituir en las Escuelas Publicas de Educacion basica un modelo de autogestion, enfocado a la mejora de los aprendizajes de los estudiantes, se aporta por parte del Municipío articulos electronicos, de oficina, computo, didacticos, deportivois, entre otros.</t>
  </si>
  <si>
    <t>PEC</t>
  </si>
  <si>
    <t>Numero de Escuelas Beneficiadas                                                                      Numero de Obras realizadas</t>
  </si>
  <si>
    <t>Escuelas Beneficiadas</t>
  </si>
  <si>
    <t>25 Edificios o Espacios Escolares</t>
  </si>
  <si>
    <t>Mejorar la calidad de vida de la gente, disminuir la desigualdad y generar oportunidades a los que menos tienen</t>
  </si>
  <si>
    <t>Mejores Escuelas</t>
  </si>
  <si>
    <t>Contribuir a fortalecer espacios publicos escolares adecuados con servicio a la encomienda que requiere la educacion en el Municipio.</t>
  </si>
  <si>
    <t>Programa orientado principalmente a la rehabilitacion, reparacion y/o construccion de edificios y espacios publicos escolares como instalaciones electricas, hidro sanitarias, impermiabilizante de techos, rehabiloitacion y/o construccion, herreria, pinturas, pisos, baños.</t>
  </si>
  <si>
    <t>Mejores</t>
  </si>
  <si>
    <t>Numero de Escuelas Beneficiadas</t>
  </si>
  <si>
    <t>Material Deportivo</t>
  </si>
  <si>
    <t>50 Planteles Educativos</t>
  </si>
  <si>
    <t>Recreacion y Salud</t>
  </si>
  <si>
    <t>Promover la formacion de habitos de recreacion a traves de la dotacion de articulos deportivos que beneficien la prevencion y desarrollo de la salud de los niños, niñas y jovenes de educacion basica.</t>
  </si>
  <si>
    <t>Accion encaminada a fortalecer los propositos educativos incentivando a las instituciones educativas del nivel basico con un equipo de material deportivo que consta de balones, red, cuerdas, conos, aros y raquetas, en busca de una mejor calidad de vida de los educandos.</t>
  </si>
  <si>
    <t>RESA</t>
  </si>
  <si>
    <t>Numero de Ceremonias Civicas</t>
  </si>
  <si>
    <t>Ceremonias Civicas</t>
  </si>
  <si>
    <t>Fortalecer la identidad Local, Regional y Nacional</t>
  </si>
  <si>
    <t>Agenda Cultural de Alto Impacto</t>
  </si>
  <si>
    <t>Sensibilizar a la poblacion  ante los valores civicos y la formacion ciudadana, fomentar el respeto hacia los simbolos  patrios y contribuir al desarrollo del sentido de pertenencia e identidad nacional.</t>
  </si>
  <si>
    <t>Conjunto de Ceremonias Civicas, Actividades de Honores a la Bandera, Conmemoraciones, Fiestas Patrias y Celebraciones Historicas.</t>
  </si>
  <si>
    <t>Actividades Civicas</t>
  </si>
  <si>
    <t>Instituto Vallartense de Cultura</t>
  </si>
  <si>
    <t>Numero de Eventos realizados</t>
  </si>
  <si>
    <t>Eventos Realizados</t>
  </si>
  <si>
    <t>Proyectar el Destino ante La Perspectiva Turistico Cultural</t>
  </si>
  <si>
    <t>Programa Anual de Festivales Artisticos</t>
  </si>
  <si>
    <t>Impulsar y Desarrollar Proyectos de Alto Impacto que fortalezcan la relacion entre manisfestaciones artisticas y los habitantes de Puerto Vallarta, asi como la imagen del municipio como un Destino Turistico- Cultural.</t>
  </si>
  <si>
    <t>Consiste en la realizacion de Actividades, Festivales y Eventos Artisticos de Alto Impacto que promueven y difundan la Cultura Local y Nacional, con la finalidad de proyectar el destino desde La Perspectiva Turistico- Cultural.</t>
  </si>
  <si>
    <t>Eventos Culturales Masivos de Alto Impacto</t>
  </si>
  <si>
    <t>Numero de artistas presentados</t>
  </si>
  <si>
    <t>Artistas presentados</t>
  </si>
  <si>
    <t>Numero de asistentes beneficiados</t>
  </si>
  <si>
    <t>Publico beneficiado</t>
  </si>
  <si>
    <t>Numero de eventos realizados</t>
  </si>
  <si>
    <t>Domingos Danzoneros</t>
  </si>
  <si>
    <t>Numero de actividades realizadas en espacios publicos y apoyos a redes sociales</t>
  </si>
  <si>
    <t>Actividas realizadas</t>
  </si>
  <si>
    <t>Acercar a la poblacion con las disciplinas artisticas</t>
  </si>
  <si>
    <t>Cultura en Movimiento</t>
  </si>
  <si>
    <t>Facilitar el acceso a los bienes culturales y expresiones artisticas para todos los habitantes del Municipio de Puerto Vallarta.</t>
  </si>
  <si>
    <t>Impulso y promocion de las expresiones artisticas  como una herramienta de desarrollo social, procurando la transformacion de las dinamicas y los entornos comunitarios.</t>
  </si>
  <si>
    <t>Numero de talleres impartidos</t>
  </si>
  <si>
    <t>Talleres culturales impartidos</t>
  </si>
  <si>
    <t xml:space="preserve">GAS </t>
  </si>
  <si>
    <t>Fortalecer los talleres que existen, equiparlos</t>
  </si>
  <si>
    <t>Generar las condiciones necesarias para impulsar actividades de iniciacion artistica en el publico joven e infantil de Puerto Vallarta, Jalisco.</t>
  </si>
  <si>
    <t>Se  enfoca en el impulso de la creacion por urgencia,  necesidad de iniciar en las artes a niños, jovenes a la difusion de artes en todas sus expresiones artisticas.</t>
  </si>
  <si>
    <t>Fomento a las Artes</t>
  </si>
  <si>
    <t>Operativo</t>
  </si>
  <si>
    <t>Mantener las instalaciones como oficinas, aulas y talleres del instituto en buenas condiciones.</t>
  </si>
  <si>
    <t>Gasto operativo para el buen funcionamiento y mantenimiento del centro cultural para brindar un servicio de calidad a todos los usuarios.</t>
  </si>
  <si>
    <t>Numero de tramites firmados</t>
  </si>
  <si>
    <t>Tramites Firmados</t>
  </si>
  <si>
    <t>Numero de personas atendidas</t>
  </si>
  <si>
    <t>Personas atendidas</t>
  </si>
  <si>
    <t>300,000 habitantes</t>
  </si>
  <si>
    <t>Brindar al usuario la asesoria y atencion necesaria en reducir el tiempo  de respuesta que se tiene  actualmente.</t>
  </si>
  <si>
    <t>Otorgamiento de tramites de edificacion, urbanizacion y dictamenes.</t>
  </si>
  <si>
    <t>Direccion de Planeacion Urbana y Ecologia</t>
  </si>
  <si>
    <t>Numeros de Titulos de propiedad expedidos.</t>
  </si>
  <si>
    <t>Titulos expedidos</t>
  </si>
  <si>
    <t>Numeros de tramites de colonias para  regularizadas completos</t>
  </si>
  <si>
    <t>Colonias Regularizadas</t>
  </si>
  <si>
    <t>Numero de tramites de colonias para regularizar recibos</t>
  </si>
  <si>
    <t>Tramites de colonias para regularizar recibos</t>
  </si>
  <si>
    <t>Originar certeza juridica de propiedad, regularizacion de usos de suelo, traza y estructura urbana para mejora de servicios y mayor captacion de impuesto predial.</t>
  </si>
  <si>
    <t>Regularizacion de las colonias, parcelas y solares</t>
  </si>
  <si>
    <t>Servicio integral de regularizacion de colonias</t>
  </si>
  <si>
    <t>Subdireccion de Planeacion Urbana</t>
  </si>
  <si>
    <t>Numero de planes parciales aprobados</t>
  </si>
  <si>
    <t>Planes Parciales Aprobados</t>
  </si>
  <si>
    <t>Numero de planes parciales elaborados</t>
  </si>
  <si>
    <t>Planes Parciales Elaborados</t>
  </si>
  <si>
    <t>Numero de consultas publicas realizadas</t>
  </si>
  <si>
    <t>Consulta Publica por medio de la ciudadania</t>
  </si>
  <si>
    <t>Dar cumplimiento a las atribuciones y obligaciones de los Municipios indicados en el Codigo Urbano para el Estado de Jalisco.</t>
  </si>
  <si>
    <t>Actualizacion del Plan de Desarrollo Urbano de Centro de Poblacion a traves de los Planes Parciales de Desarrollo Urbano de los 10 Distritos Urbanos divididos algunos en sub distritos.</t>
  </si>
  <si>
    <t>Proyecto</t>
  </si>
  <si>
    <t>Revision, actualizacion y adecuacion del Plan de Desarrollo Urbano.</t>
  </si>
  <si>
    <t>Numero de aprobaciones de reglamentos</t>
  </si>
  <si>
    <t>Aprobacion de Reglamentos Municipales</t>
  </si>
  <si>
    <t>Numero de actualizaciones de reglamentos municipales</t>
  </si>
  <si>
    <t>Actualizacion de los Reglamentos Municipales</t>
  </si>
  <si>
    <t>Guardar congruencia y puedan ser aplicables en materia urbana y edificacion.</t>
  </si>
  <si>
    <t>Actualizacion de los reglamentos de construccion de Puerto Vallarta e Imagen Urbana.</t>
  </si>
  <si>
    <t>Revision, actualizacion de los Reglamentos Municipales aplicables en materia urbana de edificacion.</t>
  </si>
  <si>
    <t>Numero de verificacion de obras</t>
  </si>
  <si>
    <t>Verificacion de obras con licencias</t>
  </si>
  <si>
    <t>Numero de expedientes de verificacion realizados</t>
  </si>
  <si>
    <t>Verificacion de expedientes de edificacion</t>
  </si>
  <si>
    <t>Numero de quejas ciudadanas recibidos</t>
  </si>
  <si>
    <t>Atencion a quejas ciudadanas</t>
  </si>
  <si>
    <t>Proporcionar la atencion al ciudadano y asegurar que las obras se encuentren  denttro del marco normativo.</t>
  </si>
  <si>
    <t>Verificar e inspeccionar las construcciones del Municipio.</t>
  </si>
  <si>
    <t>Inspeccion Planificada</t>
  </si>
  <si>
    <t>Numero de dictamenes de compatibilidad de anuancio entregados.</t>
  </si>
  <si>
    <t>Compatibilidad de anuncio</t>
  </si>
  <si>
    <t>Numero de dictamenes de compatibilidad de comercio entregados</t>
  </si>
  <si>
    <t>Compatibilidad de comercio</t>
  </si>
  <si>
    <t>Numero de dictamenes de usos de suelo entregados</t>
  </si>
  <si>
    <t>Dictamen de usos de suelo</t>
  </si>
  <si>
    <t>Numero de DTUDE entregados</t>
  </si>
  <si>
    <t>Dictamen de Trazos usos y destinos especificos</t>
  </si>
  <si>
    <t>Certificar e informar los distintos lineamientos y normas aplicables en el Municipio en materia urbana y edificacion.</t>
  </si>
  <si>
    <t>Elaboracion de los dictamenes que especifican los usos permitidos o prohibiciones, conforme a los Planes de Desarrollo Urbano vigentes.</t>
  </si>
  <si>
    <t>Elaboracion de Dictamenes</t>
  </si>
  <si>
    <t>Numero de tramites regularizados</t>
  </si>
  <si>
    <t>Tramites regularizados</t>
  </si>
  <si>
    <t>Numero personas atendidas</t>
  </si>
  <si>
    <t>Numero de tramites entregados al usuario</t>
  </si>
  <si>
    <t>Tramites entregados al usuario</t>
  </si>
  <si>
    <t>Brindar al usuario la asesoria y atencion necesaria en reducir el tiempo de respuesta que se tiene actualmente.</t>
  </si>
  <si>
    <t>Otorgamiento de tramites de edificacion y urbanizacion.</t>
  </si>
  <si>
    <t>Servicios de Atencion al Ciudadano en tramites de Edificacion y Urbanizacion</t>
  </si>
  <si>
    <t>Numero de proyectos elaborados para la ciudadania</t>
  </si>
  <si>
    <t>Proyectos para la ciudadania</t>
  </si>
  <si>
    <t>Numero de alineamiento elaborados</t>
  </si>
  <si>
    <t>Alineamientos elaborados</t>
  </si>
  <si>
    <t>Numero de proyectos para obra publica</t>
  </si>
  <si>
    <t>Proyectos de obra publica</t>
  </si>
  <si>
    <t>Establecer una metologia para dar respuesta las solicitudes de elaboracion de proyectos para la obra publica.</t>
  </si>
  <si>
    <t>Elaboracion de proyectos para obra publica, asi como proyecto requeridos para la ciudadania.</t>
  </si>
  <si>
    <t>Metodologia de elaboracion de proyectos para la obra publica.</t>
  </si>
  <si>
    <t>Numero de inspeccion Y/O circunstanciadas realizadas a la deteccion de infracciones</t>
  </si>
  <si>
    <t>Actas de inspeccion Y/O circunstanciadas</t>
  </si>
  <si>
    <t>Apercibimientos Y/O notificacion de aseguramiento de animales.</t>
  </si>
  <si>
    <t>Apercibimientos Y/0 notificacion de aseguramiento de animales</t>
  </si>
  <si>
    <t>Numero de denuncias atendidas</t>
  </si>
  <si>
    <t>Denuncias Atendidas</t>
  </si>
  <si>
    <t>1,500 Ciudadanos atendidos a traves de sus reportes</t>
  </si>
  <si>
    <t>Fortalecer la atractividad del Municipío.</t>
  </si>
  <si>
    <t>Atencion de Reportes Ciudadanos</t>
  </si>
  <si>
    <t>La atencion de los diferentes reportes de problemas asociados a los animales se hace conforme a las disposiciones existentes en la Ley del Procedimiento Administrativo del Estado de Jalisco y sus Municipios, con respeto a las garantias individuales de los ciudadanos infractores y de quienes se ven involucrados en ellos.</t>
  </si>
  <si>
    <t>Atencion de Denuncias</t>
  </si>
  <si>
    <t>Kilogramos de Punzocortante producidos</t>
  </si>
  <si>
    <t>Punzocortante</t>
  </si>
  <si>
    <t>Kilogramos de No Anatomicos producidos</t>
  </si>
  <si>
    <t>Residuos No Anatomicos</t>
  </si>
  <si>
    <t>408 Kg</t>
  </si>
  <si>
    <t>Kilogramos de Patologicos producidos</t>
  </si>
  <si>
    <t>Residuos Patologicos</t>
  </si>
  <si>
    <t>150 Familias dedicadas al manejo de los residuos solidos producidos en el Municipio.</t>
  </si>
  <si>
    <t>Establecer una metodologia para el manejo de los residuos generados a partir del programa de Consultorio Veterinario, basada en las disposiciones de la norma Oficial Mexicana NOM-087-ECOL-SSA1-2002</t>
  </si>
  <si>
    <t>Los residuos peligrosos biologico-infecciosos son una consecuencia natural de las actividades que se desarrollan en beneficio de la poblacion y el adecuado manejo de los residuos es fundamental para cuidar de la salud misma de quienes los manejan y proteger el ambiente y por ello la norma oficial mexicana NOM-087-ECOL-SSA1-2002, Proteccion ambiental, salud ambiental, residuos peligrosos, biologico infecciosos, clasificacion y especificaciones de manejo que establece el procedimiento a seguir para su disposicion final, desde el envasado de estos residuos, hasta el momento de su eliminacion procurando que la generaacion de contaminantes sea lo mas baja posible.</t>
  </si>
  <si>
    <t>Manejo de Residuos Peligrosos Biologicos Infecciosos.</t>
  </si>
  <si>
    <t>Cantidad de tarjetas de identificacion entregadas</t>
  </si>
  <si>
    <t>Tarjetas de identificacion entregadas</t>
  </si>
  <si>
    <t>Animales empadronados</t>
  </si>
  <si>
    <t xml:space="preserve">Animales identificados mediante su registro </t>
  </si>
  <si>
    <t>100 % de los vallartenses se vera beneficiado con este programa.</t>
  </si>
  <si>
    <t>Asegurar la convivencia armonica de animales y sus propietarios y de estos con la ciudadania.</t>
  </si>
  <si>
    <t>Reducir el numero de mascotas que deambulan por las calles, lejos del control de sus propietarios, reduciendo el numero de problemas ocasionados por estas.</t>
  </si>
  <si>
    <t>Base de datos conteniendo los datos de identificacion de las mascotas y sus propietarios, a partir de los ejemplares caninos y felinos que llegan a las instalaciones del instituto de proteccion animal, por las diferentes vias y causa de su deposito en nuestras instalaciones</t>
  </si>
  <si>
    <t>Registro de animales domesticos de compañía</t>
  </si>
  <si>
    <t>Numero de cirugias para el control reproductivo de animales realizadas.</t>
  </si>
  <si>
    <t>Control reproductivo de animales</t>
  </si>
  <si>
    <t>Numero de acciones terapeuticas ejecutadas.</t>
  </si>
  <si>
    <t>Tratamientos Medicos</t>
  </si>
  <si>
    <t>Numero de consultas y procedimientos diagnosticos realizados</t>
  </si>
  <si>
    <t>Consultas y procedimientos Diagnosticos</t>
  </si>
  <si>
    <t>Numero de tratamientos desparasitantes aplicados</t>
  </si>
  <si>
    <t>Desparasitacion de Mascotas</t>
  </si>
  <si>
    <t>Numero de Vacunas antirrabicas aplicadas</t>
  </si>
  <si>
    <t>Vacunacion antirrabica</t>
  </si>
  <si>
    <t>564 Familias beneficiadas (adoptantes y usuarios)</t>
  </si>
  <si>
    <t>Mejorar la calidad de vida de la gente</t>
  </si>
  <si>
    <t>Prevenir la presentacion de enfermedades zzoonoticas, a traves de la presentacion de la atencion medica de las mascotas de los vallartenses.</t>
  </si>
  <si>
    <t>El programa da cuenta del plan de manejo sanitario de los animales albergados y de los servicios medicos proporcionados a los usuarios de nuestros servicios a traves de la consulta externa, el servicio de cirugia.</t>
  </si>
  <si>
    <t>Consultorio Veterinario</t>
  </si>
  <si>
    <t>Numero de Solicitudes de certificaciones y cartas de residencia</t>
  </si>
  <si>
    <t xml:space="preserve">Cerfificaciones y cartas de residencia </t>
  </si>
  <si>
    <t>Numero de Sesiones Plenarias celebradas por el Ayuntamiento</t>
  </si>
  <si>
    <t>Sesiones Plenarias del Ayuntamiento</t>
  </si>
  <si>
    <t>ciudadania en general</t>
  </si>
  <si>
    <t xml:space="preserve">Potencializar el tema de la prevención en forma integral y coordinada, involucrando a la población </t>
  </si>
  <si>
    <t xml:space="preserve">Auxiliar al presidente municipal para el buen funcionamiento del Ayuntamiento, de las sesiones de cabildo y de la administración municipal. </t>
  </si>
  <si>
    <t>Elaboración y custodia de actas y documentos oficiales derivados de las sesiones plenarias del ayuntamiento, expedición de copias, constancias, credenciales y demas certificaciones. Coordinar las sesiones del Pleno del Ayuntamiento.</t>
  </si>
  <si>
    <t>Secretaria General</t>
  </si>
  <si>
    <t>Procuraduria Social</t>
  </si>
  <si>
    <t>Ciudadania General</t>
  </si>
  <si>
    <t>ser un puente de enlace para fortalecer la confianza de los ciudadanos, turistas y visitantes con el gobierno municipal, y determinen a puerto Vallarta como un destino amigable y seguro</t>
  </si>
  <si>
    <t>Atención a ciudadanos, turistas y residentes de Puerto Vallarta</t>
  </si>
  <si>
    <t xml:space="preserve">Procuraduria Social </t>
  </si>
  <si>
    <t>Es el numero de ciudadanos atendidos y quejas recibidas en la Procuraduría Social.</t>
  </si>
  <si>
    <t>Tramites que se realizan en la dependencia (matrimonios, registros de nacimiento, defunciones, divorcios, etc.)</t>
  </si>
  <si>
    <t>Registro Civil</t>
  </si>
  <si>
    <t>ciudadania en General</t>
  </si>
  <si>
    <t>Potencializar el tema de la prevención en forma integral y coordinada, involucrando a la población.</t>
  </si>
  <si>
    <t xml:space="preserve">Dar constancia de los hechos o actos relativos al estado civil de las personas, así como de su nacimiento o defunción </t>
  </si>
  <si>
    <t>Servicios que se Prestan en la Oficialia de Registro civil como el otorgar certificación de las actas de Matrimonio, registros de nacimiento defunciones; a los ciudadanos que lo solicitan a la dependencia.</t>
  </si>
  <si>
    <t>Numero de Pasaportes tramitados y entregados</t>
  </si>
  <si>
    <t xml:space="preserve">Pasaportes </t>
  </si>
  <si>
    <t>BECAS Y OTRAS AYUDAS PARA PROGRAMAS DE CAPACITACIÓN</t>
  </si>
  <si>
    <t>Ciudadania en general</t>
  </si>
  <si>
    <t>Facilitar la tramitación y obtencion del pasaporte</t>
  </si>
  <si>
    <t>Es la oficina que sirve de enlace entre el municipio y la Secretaria de Relaciones Exteriores, en la cual se tramita  y se obtiene el pasaporte</t>
  </si>
  <si>
    <t>Oficina de Enlace con la Secretaria de Relaciones Exteriores (PASAPORTES)</t>
  </si>
  <si>
    <t>Numero de dictamenes e iniciativas revisados y/o propuestos por la Jefatura de Dictaminación.</t>
  </si>
  <si>
    <t>Dictaminación</t>
  </si>
  <si>
    <t>250,000 Ciudadanos</t>
  </si>
  <si>
    <t>Potencializar el tema de la prevencion en forma integral y coordinada, involucrando a la población</t>
  </si>
  <si>
    <t>Auxiliar a los integrantes del Ayuntamiento en la elaboración de dictamenes e iniciativas, brindando asesoria técnica y jurídica a los municipes y a las comisiones edilicias.</t>
  </si>
  <si>
    <t xml:space="preserve">Elaboracion y revisión de dictamenes e iniciativas del Ayuntamiento, capacitación del personal en la elaboración de dictamenes e iniciativas </t>
  </si>
  <si>
    <t xml:space="preserve">Dictaminación </t>
  </si>
  <si>
    <t>Procedimiento y Dictaminación</t>
  </si>
  <si>
    <t>Junta de reclutamiento</t>
  </si>
  <si>
    <t>Numero de tramites realizados</t>
  </si>
  <si>
    <t xml:space="preserve">MATERIALES Y UTILES DE IMPRESIÓN Y REPODRUCCIÓN </t>
  </si>
  <si>
    <t xml:space="preserve">528 personas anuales </t>
  </si>
  <si>
    <t>involucrar a la ciudadania en la toma de decisiones</t>
  </si>
  <si>
    <t>Facilitar la tramitación y obtencion de la precartilla para el servicio militar nacional</t>
  </si>
  <si>
    <t xml:space="preserve">Es el departamento en el que los jovenes mayores de 18 años tramitan y obtienen su precartilla militar </t>
  </si>
  <si>
    <t xml:space="preserve">Reclutamiento </t>
  </si>
  <si>
    <t>Reclutamiento</t>
  </si>
  <si>
    <t xml:space="preserve">Atencion ciudadana en agencias </t>
  </si>
  <si>
    <t>6000 personas</t>
  </si>
  <si>
    <t>Brindar apoyo a las agencias del municipio para cubrir las necesidades y mejorar la calidad de vida de los habitantes.</t>
  </si>
  <si>
    <t xml:space="preserve">Es el vinculo entre los Agentes municipales y las diferentes dependencias para dar solución a los problemas y atender las necesidades de los habitantes de cada una de ellas. </t>
  </si>
  <si>
    <t>Agencias</t>
  </si>
  <si>
    <t xml:space="preserve">Agencias Municipales </t>
  </si>
  <si>
    <t>Número de ciudadanos atendidos</t>
  </si>
  <si>
    <t xml:space="preserve">Atención ciudadana en las delegaciones </t>
  </si>
  <si>
    <t>200,000 personas</t>
  </si>
  <si>
    <t>Mejorar la vida de la gente</t>
  </si>
  <si>
    <t>Brindar apoyo a las delegacione municipales para cubrir las necesidades y mejorar la calidad de vida de los habitantes.</t>
  </si>
  <si>
    <t xml:space="preserve">Es el vinculo entre las delegaciones municipales y las dependencias para dar solución a los problemas y atender las necesidades de la poblacion. </t>
  </si>
  <si>
    <t xml:space="preserve">Delegaciones </t>
  </si>
  <si>
    <t xml:space="preserve">Delegaciones Municipales </t>
  </si>
  <si>
    <t>Número de Ferias Turísticas internacionales a las que se asiste</t>
  </si>
  <si>
    <t>Ferias Turísticas Internacionales</t>
  </si>
  <si>
    <t>Número de Ferias Turísticas nacionales a las que se asiste</t>
  </si>
  <si>
    <t>Ferias Turísticas Nacionales</t>
  </si>
  <si>
    <t>Número de eventos locales: culturales, deportivos, musicales, entre otros.</t>
  </si>
  <si>
    <t>Eventos Locales</t>
  </si>
  <si>
    <t>255,681 habitantes</t>
  </si>
  <si>
    <t>Promover el destino  a nivel local, nacional e internacional; incentivando al visitante a recorrer el centro histórico y la franja turística generando una mejor distribución de la derrama económica.</t>
  </si>
  <si>
    <t>Realización de eventos y actividades que promuevan la afluencia de visitantes al centro histórico y a la franja turística a través de establecer relaciones productivas entre la Dirección General de Turismo y el Sector Empresarial en todos los niveles, contribuyendo en la promoción del Destino a nivel local, nacional e internacional.</t>
  </si>
  <si>
    <t>PROCESO</t>
  </si>
  <si>
    <t xml:space="preserve"> Promoción Turística Local, Nacional e Internacional</t>
  </si>
  <si>
    <t>Dirección General de Turismo</t>
  </si>
  <si>
    <t>Número de empresas a capacitar</t>
  </si>
  <si>
    <t>Micro y pequeñas empresas</t>
  </si>
  <si>
    <t>Número de empleados capacitados</t>
  </si>
  <si>
    <t>Dependencias internas del Ayuntamiento</t>
  </si>
  <si>
    <t>Números de escuelas a capacitar</t>
  </si>
  <si>
    <t>Escuelas Primarias y Secundarias</t>
  </si>
  <si>
    <t>Total de Beneficiarios: 15, 107 personas</t>
  </si>
  <si>
    <t>200 empresas Micro y Pequeñas del sector turístico  que no fácilmente tienen acceso a planes de capacitación (Agencias de viajes, tiendas de artesanías, fondas, etc.) 400 empleados.</t>
  </si>
  <si>
    <t>Empleados de Dependencia: 121 elementos de   Protección Civil y Bomberos, 106 elementos de Tránsito y  80 elementos de la Policia Turística</t>
  </si>
  <si>
    <t>10 Escuelas Nivel de Secundaria. Considerando 35 alumnos en promedio por grupo. 4 grupos por grado. 2 turnos .Total de alumnado 8,400</t>
  </si>
  <si>
    <t>20 Escuelas Primarias. Considerando 25 alumnos en promedio por grupo. 2 grupos por grado. Total de alumnado 6,000</t>
  </si>
  <si>
    <t xml:space="preserve">• Diseñar planes de capacitación que proporcionen información en materia de turismo para distintos sectores de la población (Gobierno, Escuelas y Comercios dedicados al sector turístico) de Puerto Vallarta.
• Crear conciencia de la importancia y el desarrollo económico de la actividad turística para el destino.
• Sensibilizar a los distintos sectores del cuidado de los recursos naturales y culturales con los que cuenta la ciudad.
</t>
  </si>
  <si>
    <t xml:space="preserve">Consiste en generar, aplicar, evaluar y dar seguimiento a distintos planes y programas de capacitación en materia de turismo para el Municipio de Puerto Vallarta, Jalisco. </t>
  </si>
  <si>
    <t xml:space="preserve"> Capacitación y Concientización Turística</t>
  </si>
  <si>
    <t xml:space="preserve">Atencion y asistencia a visitantes </t>
  </si>
  <si>
    <t>Brindar atenciones y proporcionar informacion de los servicios y lugares de interes turistico que ofrece el destino a nuestros visitantes y residentes extranjeros en cada una de las oficinas de Turismo Municipal.</t>
  </si>
  <si>
    <t>Mayor Cobertura de Informacion y servicios de asistencia a nuestros visitantes y residentes extranjeros.</t>
  </si>
  <si>
    <t xml:space="preserve">255,681 Habitantes </t>
  </si>
  <si>
    <t xml:space="preserve">Visitantes atendidos con informacion turistica </t>
  </si>
  <si>
    <t>Numero de visitantes atendidos en las oficinas</t>
  </si>
  <si>
    <t>Visitantes atendidos por queja o situacion critica</t>
  </si>
  <si>
    <t>Numero de quejas atendidas</t>
  </si>
  <si>
    <t xml:space="preserve">Oficinas de atencion al turista </t>
  </si>
  <si>
    <t xml:space="preserve">Numero de oficinas de operación </t>
  </si>
  <si>
    <t>Secretaria Particular</t>
  </si>
  <si>
    <t>Numero de aportaciones a los convenios de coordinacion fiscal entre federacion, estado, municipio.</t>
  </si>
  <si>
    <t>Aportaciones municipales a los convenios de coordinación fiscal entre federacion, estado, municipio.</t>
  </si>
  <si>
    <t xml:space="preserve">Numero de aportaciones al fondo sobre el 3% de hospedaje. </t>
  </si>
  <si>
    <t xml:space="preserve">Aportaciones al fondo sobre el 3% de hospedaje. </t>
  </si>
  <si>
    <t>TRANSFERENCIAS INTERNAS OTORGADAS A FIDEICOMISOS PUBLICOS FINANCIEROS</t>
  </si>
  <si>
    <t>SERVICIOS DE COBRANZA, INVESTIGACION CREDITICIA Y SIMILAR</t>
  </si>
  <si>
    <t>Transparentar al cien por ciento el manejo de los recursos publicos e innovar en la rendicion de cuentas.</t>
  </si>
  <si>
    <t>Administrar la hacienda publica del municipio dentro de un marco de legalidad, justicia, hostidad e inovacion</t>
  </si>
  <si>
    <t>Mejorar la administracion de recursos administrados por la Tesoreria del Municipio</t>
  </si>
  <si>
    <t>Tesoreria</t>
  </si>
  <si>
    <t>Ingresos</t>
  </si>
  <si>
    <t>Mejorar la capatacion de ingresos</t>
  </si>
  <si>
    <t>Captar ingresos a traves de la coordinacion, administracion, recaudacion y fiscalizacion de contribuyentes</t>
  </si>
  <si>
    <t>Anteproyecto de la Ley de Ingresos elaborado</t>
  </si>
  <si>
    <t>Numero de anteproyectos de la Ley de Ingresos elaborados</t>
  </si>
  <si>
    <t>Egresos</t>
  </si>
  <si>
    <t>Mejorar el ejercicio y aplicación de los recursos publicos</t>
  </si>
  <si>
    <t>Control y aplicación del gasto, a traves de pagos con cargo al Presupuesto de Egresos autorizado, tramitados y aplicados asi como validaciones del soporte del gasto publico efectuadas.</t>
  </si>
  <si>
    <t>Pagos con cargo al Presupuesto de Egresos autorizado, tramitados y aplicados.</t>
  </si>
  <si>
    <t>Numero de pagos con cargo al Presupuesto de Egresos autorizado, tramitados y aplicados.</t>
  </si>
  <si>
    <t>Validaciones del soporte del gasto publico efectuadas.</t>
  </si>
  <si>
    <t>Numero de validaciones del soporte del gasto publico efectuadas.</t>
  </si>
  <si>
    <t xml:space="preserve">Control Presupuestal </t>
  </si>
  <si>
    <t>Mejorar la planeacion, programacion, presupuestacion, control y evaluacion del recurso publico</t>
  </si>
  <si>
    <t>Planeacion, programacion y presupuestacion financiera a traves del proyecto de Presupuesto de Egresos del Municipio informar de la situacion programatico presupuestal que guardan los Programas Operativos Anuales; de las dependecias y organismos que integran la administracion publica municipal.</t>
  </si>
  <si>
    <t>Toda la Ciudadania</t>
  </si>
  <si>
    <t>Informe de analisis, control, evaluacion y seguimiento presupuestal, elaborados</t>
  </si>
  <si>
    <t>Numero de Informes de avance presupuestal, elaborado</t>
  </si>
  <si>
    <t>Anteproyecto de Presupuesto de Egresos elaborado</t>
  </si>
  <si>
    <t>Numero de anteproyectos de Presupuesto de Egresos elaborados</t>
  </si>
  <si>
    <t xml:space="preserve">Fiscalizacion </t>
  </si>
  <si>
    <t>Verificacion mensual de padrones de Contribuyentes</t>
  </si>
  <si>
    <t>Realizar requerimientos por falta de pago, de Zona Federal y 3% Sobre Hospedaje, asi como verificacion para la resolucion de las peticiones de prescripcion.</t>
  </si>
  <si>
    <t>Disminuir y Actualizacion de los padrones de Contribuyentes Morosos</t>
  </si>
  <si>
    <t>Recuperacion de la cartera vencida.</t>
  </si>
  <si>
    <t>Requerimientos de lo vencido, verificacion y entrega de las resoluciones de las prescripciones.</t>
  </si>
  <si>
    <t>Apremios</t>
  </si>
  <si>
    <t xml:space="preserve">Contabilidad </t>
  </si>
  <si>
    <t>Contabilidad General</t>
  </si>
  <si>
    <t>Emitir informacion financiera para la toma de decisiones y cumplimiento de disposiciones legales, relativas a la rendicion de cuentas y la transparencia a traves de estados financieros y cuenta publica anual emitida.</t>
  </si>
  <si>
    <t>Emisiones de la Cuenta Publica mensual entregada y publicada.</t>
  </si>
  <si>
    <t>Numero de Emiciones de la Cuenta Publica mensual entregada y publicada.</t>
  </si>
  <si>
    <t>Emisiones de la Cuenta Publica semestral entregada y publicada</t>
  </si>
  <si>
    <t>Numero de Emiciones de la Cuenta Publica semestral entregada y publicada</t>
  </si>
  <si>
    <t>Catastro</t>
  </si>
  <si>
    <t>Registro Catastral</t>
  </si>
  <si>
    <t>Consiste en realizar la valuacion catastral de los predios propiedad del Municipio a fin de apoyar al depatamento de patrimonio en las actualizaciones de valores catastrales.</t>
  </si>
  <si>
    <t>Avaluos catastrales elaborados</t>
  </si>
  <si>
    <t>Numero de avaluos catastrales elaborados</t>
  </si>
  <si>
    <t xml:space="preserve">Proveeduria </t>
  </si>
  <si>
    <t>Adquisiciones y atencion a proveedores</t>
  </si>
  <si>
    <t>Mejorar el proceso de compras y atencion a proveedores, apegandose a la normatividad aplicable en la materia</t>
  </si>
  <si>
    <t>OTROS PRODUCTOS QUIMICOS</t>
  </si>
  <si>
    <t>PRODUCTOS TEXTILES</t>
  </si>
  <si>
    <t>SERVICIOS DE APOYO ADMINISTRATIVO, TRADUCCION, FOTOCOPIADO E IMPRESION</t>
  </si>
  <si>
    <t>EQUIPO DE COMPUTO Y DE TECNOLOGIAS DE LA INFORMACION</t>
  </si>
  <si>
    <t>Subdireccion de Ecologia</t>
  </si>
  <si>
    <t>Educacion y Cultura Ambiental</t>
  </si>
  <si>
    <t>Impulsa la cultura ambiental a traves de la educacion y busca la socializacion del conocimiento en materia ambiental a traves de la vinculacion con iniciativas ciudadanas, sector empresarial, sector educativo y dependencias gubernamentales.</t>
  </si>
  <si>
    <t>Promover el fortalecimiento de la cultura y la educacion ambiental entre la sociedad civil en vinculacion con iniciativas ciudadanas, sector empresarial, sector educativo y dependencias gubernamentales.</t>
  </si>
  <si>
    <t xml:space="preserve">Ciudad Verde </t>
  </si>
  <si>
    <t>59,920 Ciudadanos beneficiados con actividades de difusion ambiental y vinculacion.</t>
  </si>
  <si>
    <t>Actividades Realizadas al publico en General</t>
  </si>
  <si>
    <t xml:space="preserve">Numerp de Actividades Realizadas para el publico en General </t>
  </si>
  <si>
    <t>Actividades Realizadas en escuelas publicas y/o privadas</t>
  </si>
  <si>
    <t>Numero de actividades realizadas en escuelas publicas o privadas</t>
  </si>
  <si>
    <t>Actividades Realizadas en instituciones publicas y/o privadas</t>
  </si>
  <si>
    <t>Numero de actividades realizadas en instituciones publicas o privadas</t>
  </si>
  <si>
    <t xml:space="preserve">Actividades realizadas para grupos especificos </t>
  </si>
  <si>
    <t>Numero de actividades realizadas para grupos especificos</t>
  </si>
  <si>
    <t>Campañas y herramientas de difusion</t>
  </si>
  <si>
    <t>Numero de publicaciones en medios de comunicación</t>
  </si>
  <si>
    <t>Se da cumplimiento a los criterios normativos enlistados en las NMX-AA-120-CSFI-2006, y son verificados por el Instituto Mexicano de Normalizacion y Certificacion para ello es Fundamental la participacion de las dependencias municipales de Aseo publico, seguridad Ciudadana, Proteccion Civil y Bomberos, Ecologia y Desarrollo Social entre otros.</t>
  </si>
  <si>
    <t>Contar con playas certificadas de uso recreativo que cumplan los criterios relativos a la sustentabilidad de calidad de playas que se establecen NMX-AA-120-SCFI-2006</t>
  </si>
  <si>
    <t>Ciudad Verde</t>
  </si>
  <si>
    <t>6 playas certificadas, 2 en proceso de certificacion que reciben visitacion local, nacional y extranjera.</t>
  </si>
  <si>
    <t>Acciones Correctivas Observadas</t>
  </si>
  <si>
    <t>Numero de acciones correctivas entregadas</t>
  </si>
  <si>
    <t>Muestras examinadas sobre la calidad de agua del mar</t>
  </si>
  <si>
    <t xml:space="preserve">Numero de muestras examinadas sobre la calidad del agua del mar </t>
  </si>
  <si>
    <t>Atencion a Tramites para Poda, Tala o Transplante de Arboles en la Zona Urbana</t>
  </si>
  <si>
    <t>Recibir y atender los tramites para la realizacion de trabajos de poda, tala o transplante de arboles en la zona urbana de las localidades.</t>
  </si>
  <si>
    <t>Inspeccionar dictaminar las solicitudes recibidas para garantizar el manejo adecuado del arbolado dentro del Territorio municipal.</t>
  </si>
  <si>
    <t>900 Personas en promedio realizan estas solicitudes para el manejo de arbolado urbano.</t>
  </si>
  <si>
    <t>Dictamenes expedidos de poda, tala o transplante en via publica</t>
  </si>
  <si>
    <t>Numero de dictamenes expedidos de poda, tala o transplante en via publica</t>
  </si>
  <si>
    <t>Dictamenes expedidos de poda, tala o transplante en Propiedad Privada</t>
  </si>
  <si>
    <t>Numero de dictamenes expedidos de poda, tala o transplante en Propiedad Privada.</t>
  </si>
  <si>
    <t>Autorizaciones en Materia de Impacto Ambiental</t>
  </si>
  <si>
    <t>Son  las autorizaciones emitidas en atencion a las solicitudes en materia de impacto ambiental ( Manifestaciones de Impacto Ambiental, Informes Preventivos y Dictamen de Trazos, usos y destinos )</t>
  </si>
  <si>
    <t>Indentificar, verificar y controlar aquellas obras y actividades que por sus caracteristicas pueden causar impactos al ambiente.</t>
  </si>
  <si>
    <t>21 Personas en promedio realizan estas solicitudes</t>
  </si>
  <si>
    <t xml:space="preserve">Dictamenes expedidos en materia de impacto ambiental </t>
  </si>
  <si>
    <t>Numero de dictamenes expedidos en materia de impacto ambiental</t>
  </si>
  <si>
    <t xml:space="preserve">Predios Verificados </t>
  </si>
  <si>
    <t>Numero de predios verificados</t>
  </si>
  <si>
    <t>Playas Limpias Certificadas 2015-2018</t>
  </si>
  <si>
    <t>Emision de Dictamenes de Factibilidad de Giro</t>
  </si>
  <si>
    <t>La indentificacion, verificacion y control de aquellos giros que por sus caracteristicas deban de contar con instalaciones y/o procedimientos especificos para evitar el impacto al ambiente.</t>
  </si>
  <si>
    <t>Inspeccionar y vigilar las actividades productivas publicas o privadas que puedan causar desequilibrio ecologico, impactos al ambiente o rebasar los limites y condiciones permitidas.</t>
  </si>
  <si>
    <t xml:space="preserve">550 personas en promedio realizan esta solicitud para obtener su licencia municipal </t>
  </si>
  <si>
    <t>Dictamenes Expedidos de factibilidad de giro</t>
  </si>
  <si>
    <t>Numero de dictamenes expedidos de factibilidad de giro</t>
  </si>
  <si>
    <t xml:space="preserve">Giros Comerciales Verificados </t>
  </si>
  <si>
    <t>Numero de Giros comerciales verificados</t>
  </si>
  <si>
    <t xml:space="preserve">Atencion a Denuncias Ciudadanas </t>
  </si>
  <si>
    <t>Es el instrumento juridico por medio del cual toda persona fisica o juridica, publica o privada, puede hacer saber a la autoridad competente del municipio acerca de toda fuente de contaminacion o impacto ambiental.</t>
  </si>
  <si>
    <t>Recibir, inspeccionar, derivar y/o turnar los asuntos administrativos que competan en materia de medio ambiente y ecologia.</t>
  </si>
  <si>
    <t>450 personas en promedio hacen uso de este recurso juridico administrativo.</t>
  </si>
  <si>
    <t>Numero de denuncuas atendidas</t>
  </si>
  <si>
    <t xml:space="preserve">Avisos preventivos expedidos </t>
  </si>
  <si>
    <t>Numero de avisos preventivos expedidos</t>
  </si>
  <si>
    <t xml:space="preserve">Citatorios expedidos </t>
  </si>
  <si>
    <t>Numero de citatorios expedidos</t>
  </si>
  <si>
    <t>Actas Administrativas levantadas</t>
  </si>
  <si>
    <t>Numero de actas levantadas</t>
  </si>
  <si>
    <t>SERVICIOS DE DISEÑO, ARQUITECTURA, INGENIERIA Y ACTIVIDADES RELACIONADAS</t>
  </si>
  <si>
    <t xml:space="preserve">EQUIPO DE COMPUTO Y DE TECNOLOGIAS DE LA INFORMACION </t>
  </si>
  <si>
    <t>Instituto Vallartense de la Juventud</t>
  </si>
  <si>
    <t xml:space="preserve">Programa de aproximacion a la Juventud </t>
  </si>
  <si>
    <t>Realizara eventos, conciertos, exposiciones, talleres, competencias, con la finalidad de reconocer e incentivar a los jovenes talentosos de Puerto Vallarta.</t>
  </si>
  <si>
    <t>Reconocer Publicamente a los Jovenes Vallartenses.</t>
  </si>
  <si>
    <t>Creacion de la Red de Jovenes por Puerto Vallarta y Programa de Jovenes en la Cultura.</t>
  </si>
  <si>
    <t>Crear espacios de participacion para los jovenes</t>
  </si>
  <si>
    <t>74,659 Jovenes</t>
  </si>
  <si>
    <t xml:space="preserve">Realizacion de Eventos </t>
  </si>
  <si>
    <t>Numero de Eventos Realizados</t>
  </si>
  <si>
    <t xml:space="preserve">Jovenes por Vallarta </t>
  </si>
  <si>
    <t>Proyecto social en el cual jovenes juntos con la colaboracion de empresas y otras instituciones, rehabilitaran espacios publicos, con actividades como mejora de la imagen vial, limpieza y reforestacion.</t>
  </si>
  <si>
    <t>Rehabilitacion de espacios Publicos</t>
  </si>
  <si>
    <t xml:space="preserve">Programa de Jovenes Voluntarios </t>
  </si>
  <si>
    <t>Fomentar entre los jovenes la participacion social y los valores civicos politicos.</t>
  </si>
  <si>
    <t xml:space="preserve">Eventos Realizados </t>
  </si>
  <si>
    <t xml:space="preserve">Cultura Vial </t>
  </si>
  <si>
    <t>Formar grupos de jovenes que en conjunto con transito se instalen en varios cruceros de la ciudad con mantas y carteles invitando a los conductores a respetar las normas viales</t>
  </si>
  <si>
    <t>Hacer conciencia sobre el respeto al peaton, los ciclistas y al no uso de aparatos electricos</t>
  </si>
  <si>
    <t xml:space="preserve">Cultura vial </t>
  </si>
  <si>
    <t>Eventos realizados</t>
  </si>
  <si>
    <t>Consejo Municipal de Discapacidad</t>
  </si>
  <si>
    <t>Empadronamiento, atencion y gestion de recursos</t>
  </si>
  <si>
    <t>Elaborar el empadronamiento y registro de las personas con discapacidad que solicitan la credencial de identificacion, tarjeton de discapacidad y otros tipos de servicios que se ofrecen en la dependencia.</t>
  </si>
  <si>
    <t>Credenciales Emitidas</t>
  </si>
  <si>
    <t>Numero de credenciales entregadas</t>
  </si>
  <si>
    <t xml:space="preserve">Tarjeton Vehicular emitido </t>
  </si>
  <si>
    <t>Numero de Tarjetones entregados</t>
  </si>
  <si>
    <t>Despensas Entregadas</t>
  </si>
  <si>
    <t>Numero de despensas entregadas</t>
  </si>
  <si>
    <t>Direccion de Servicios Municipales</t>
  </si>
  <si>
    <t>Gasto de operación para llevar a cabo las funciones administrativas y coordinar las tareas operativas con los departamentos que integran esta direccion para alcamzar la meta que es: brindar un servicio de calidad a la ciudadania.</t>
  </si>
  <si>
    <t>Ciudad Funcional</t>
  </si>
  <si>
    <t>Relleno Sanitario</t>
  </si>
  <si>
    <t>Lugar de disposicion final de los residuos solidos urbanos recolectados en todo el Municipio.</t>
  </si>
  <si>
    <t>Recibir y compactar todos los residuos solidos urbanos que se generan en el Municipio para darle el destino final correspondiente atendiendo los criterios de la NOM-083 SEMARNAT-2003 que lo regula.</t>
  </si>
  <si>
    <t>Normalizar la operación del relleno sanitario para beneficio de todos los habitantes del Municipio.</t>
  </si>
  <si>
    <t>2361,000 Habitantes</t>
  </si>
  <si>
    <t>PRODUCTOS QUIMICOS, FARMACEUTICOS Y LABORATORIO</t>
  </si>
  <si>
    <t>OTROS EQUIPOS DE TRANSPORTE</t>
  </si>
  <si>
    <t>OTRAS CONSTRUCCIONES DE INGENIERIA CIVIL U OBRA PESADA</t>
  </si>
  <si>
    <t>Basura recibida</t>
  </si>
  <si>
    <t>Numero total de toneladas captadas por mes</t>
  </si>
  <si>
    <t>Material reciclado</t>
  </si>
  <si>
    <t>Numero total de toneladas de material reciclado recuperado</t>
  </si>
  <si>
    <t>Contar con todas las herramientas de trabajo para que las actividades administrativas se lleven a cabo en tiempo y forma; de igual manera, cubrir las necesidades en las labores operativas y en coordinacion con los deparmentos de Aseo Publico, Alumbrado Publico, Cementerios Municipales, Parques y Jardines, Rastro Municipal, Relleno Sanitario y Taller Municipal, Mejorar y brindar servicios de calidad a la ciudadania.</t>
  </si>
  <si>
    <r>
      <t xml:space="preserve">ENERGIA ELECTRICA </t>
    </r>
    <r>
      <rPr>
        <b/>
        <sz val="10"/>
        <color theme="1"/>
        <rFont val="Calibri"/>
        <family val="2"/>
        <scheme val="minor"/>
      </rPr>
      <t>(C.F.E Comision Federal de Electricidad )</t>
    </r>
  </si>
  <si>
    <r>
      <t xml:space="preserve">SERVICIOS DE LIMPIEZA Y MANEJO DE DESECHOS </t>
    </r>
    <r>
      <rPr>
        <b/>
        <sz val="10"/>
        <color theme="1"/>
        <rFont val="Calibri"/>
        <family val="2"/>
        <scheme val="minor"/>
      </rPr>
      <t>( PROACTIVA )</t>
    </r>
  </si>
  <si>
    <t>Aseo Publico</t>
  </si>
  <si>
    <t>Se realiza la limpieza, recoleccion y traslado de residuos solidos urbanos.</t>
  </si>
  <si>
    <t>Mejorar y preservar una imagen limpia ante nuestros visitantes y propios habitantes, a traves de acciones de limpieza general en las playas, calles, espacios publicos, parques y areas verdes de nuestra ciudad.</t>
  </si>
  <si>
    <t>Normalizar el servicio de recoleccion.</t>
  </si>
  <si>
    <t>261,000 Habitantes</t>
  </si>
  <si>
    <t>VEHICULO Y EQUIPO TERRESTRE</t>
  </si>
  <si>
    <t>CARROCERIA Y REMOLQUES</t>
  </si>
  <si>
    <t>Recoleccion de residuos solidos en calles, avenidas principales y areas publicas de la ciudad.</t>
  </si>
  <si>
    <t>Numero total de toneladas de residuos solidos recolectadas por barridos manuales, papeleos y trios de buzones.</t>
  </si>
  <si>
    <t>Recoleccion de residuos solidos en playas, arroyos, bocacalles, causes y rios colindantes.</t>
  </si>
  <si>
    <t>Numero total de toneladas de residuos solidos recolectadas por arañados, papeleos, limpieza general, buzones, algas, palizadas y poda.</t>
  </si>
  <si>
    <t>Alumbrado Publico</t>
  </si>
  <si>
    <t>Instalacion y reparacion de lamparas y reflectores en todo el Municipio.</t>
  </si>
  <si>
    <t>Crear condiciones de iluminacion que generen sensacion de seguridad a la poblacion y una adecuada visibilidad.</t>
  </si>
  <si>
    <t>Disminuir los delitos del fuero comun.</t>
  </si>
  <si>
    <t>Instalacion de lamparas y reflectores</t>
  </si>
  <si>
    <t>Numero total de lamparas y reflectores instalados (nuevos)</t>
  </si>
  <si>
    <t>Rehabilitacion de lamparas y reflectores</t>
  </si>
  <si>
    <t>Numero total de lamparas y reflectores rehabilitados</t>
  </si>
  <si>
    <t>Parques y Jardines</t>
  </si>
  <si>
    <t>Conservacion ambiental de las areas verdes, parques y espacios publicos que fungen como zonas de convivencia social y esparcimiento, asi como la preservacion de la vegetacion de nuestra localidad.</t>
  </si>
  <si>
    <t>Dar mantenimiento de poda a toda la vegetacion, hacer la respectiva recoleccion del residuo vegetal y contribuir con la reforestaciones en el Municipio.</t>
  </si>
  <si>
    <t>Poda de arboles</t>
  </si>
  <si>
    <t>Numero total de arboles podados (pzas.) por mes</t>
  </si>
  <si>
    <t>Recoleccion de poda</t>
  </si>
  <si>
    <t>Numero total en m3 (mts. Cubicos) de residuo vegetal recolectado por mes</t>
  </si>
  <si>
    <t>Rastro Municipal</t>
  </si>
  <si>
    <t>Servicio de sacrificio de ganado bovino, porcino y aviar.</t>
  </si>
  <si>
    <t>Ofrecer a los particulares el servicios de sacrificio de ganado bovino, porcino y aviar, a traves de buenas practicas de higiene y salud y los procesos establecidos en la norma que regula este argot y asi obtener el producto carnico apto para el consumo humano.</t>
  </si>
  <si>
    <t>Sacrificar el ganado con los procesos adecuados, respetando las practicas de higiene y salud, para alcanzar los estandares de calidad y fortalecer la economia local.</t>
  </si>
  <si>
    <t>,MAQUINARIA INDUSTRIAL</t>
  </si>
  <si>
    <t>Aves sacrificadas</t>
  </si>
  <si>
    <t>Numero total de aves sacrificadas por mes.</t>
  </si>
  <si>
    <t>Cerdos sacrificados</t>
  </si>
  <si>
    <t>Numero total de cerdos sacrificados por un mes.</t>
  </si>
  <si>
    <t>Reses sacrificadas</t>
  </si>
  <si>
    <t>Numero total de reses sacrificados por un mes.</t>
  </si>
  <si>
    <t>Cementerios Municipales</t>
  </si>
  <si>
    <t>Brindar a la poblacion el espacio digno para depositar de manera solemne, en una fosa a los difuntos a este servicio lo llamamos "Inhumacion".</t>
  </si>
  <si>
    <t>Brindar el servicio de Inhumacion a la poblacion que asi lo requiera con el material y mano de obra, asi mismo darle el mantenimiento a todos los cementerios.</t>
  </si>
  <si>
    <t>Servicio completo y de calidad al momento de Inhumar.</t>
  </si>
  <si>
    <t>A la poblacion de Puerto Vallarta</t>
  </si>
  <si>
    <t>Inhumaciones</t>
  </si>
  <si>
    <t>Numero de Inhumaciones realizadas</t>
  </si>
  <si>
    <t xml:space="preserve">MUEBLES DE OFICINA Y ESTANTERIA </t>
  </si>
  <si>
    <t>Sindicatura</t>
  </si>
  <si>
    <t>Desarrollar actividades relacionadas a la administracion publica del area de sindicatura</t>
  </si>
  <si>
    <t>Desarrollar actividades relacionadas a la administracion publica del area de sindicatura en nivel municipal, estatal y federal, correspondiente al area juridica y relativos del H. Ayuntamiento del Municipio de Puerto Vallarta.</t>
  </si>
  <si>
    <t>Direccion de Inspeccion y Reglamentos</t>
  </si>
  <si>
    <t>Moviendo la imagen de Puerto Vallarta</t>
  </si>
  <si>
    <t xml:space="preserve">El objetivo primordial del proyecto es la preservacion de la imagen visual de Puerto Vallarta. Esta ciudad es uno de los puertos mas importantes de America Latina, con gran biodiversidad y en donde la naturaleza predomina en este hermoso puerto, por lo que resulta de gran interes conservar el equilibrio y la armonia, neutralizando la contaminacion visual que se presenta en nuestro Municipio. Vallarta bonito es un programa para la proteccion de la imagen y la identidad del estilo del puerto, en el ambito de la inspeccion se prentende vigilar y controlar la instalacion y colocacion de anuncios que afecten la imagen visual, asi como que no contravengan a las normativas aplicables.                      </t>
  </si>
  <si>
    <t>Crear conciencia social y ambiental en el empresario para mantener la imagen del paisaje tanto rural como urbano en armonia con la naturaleza y asi impulsar una mejor calidad de vida.</t>
  </si>
  <si>
    <t>Poblacion y Comercios</t>
  </si>
  <si>
    <t>Asesorias brindadas</t>
  </si>
  <si>
    <t>Numero de Asesorias brindadas</t>
  </si>
  <si>
    <t>Operativos de vigilancia</t>
  </si>
  <si>
    <t>Numero de Operativos de vigilancia</t>
  </si>
  <si>
    <t>Recorridos de Inspeccion</t>
  </si>
  <si>
    <t>Numero de recorridos de inspeccion</t>
  </si>
  <si>
    <t>Profesionalizacion y mejoramiento de la inspeccion y vigilancia en Puerto Vallarta</t>
  </si>
  <si>
    <t>Proporcionar al empresario una atencion eficiente y con espiritu de servicio, de igual manera difundir y realizar aportaciones con el fin de solucionar las problematicas comunes derivadas por inspeccion, vigilancia y verificacion comercial y de servicios, asi como difundir informacion simplificadapara hacer mas accesible el emprender actividades comerciales y de servicios acorde a los reglamentos y leyes establecidas.</t>
  </si>
  <si>
    <t>Que el servidor publico brinde informacion clara y precisa a los empresarios acorde a los reglamentos y leyes establecidas por este Honorable Ayuntamiento.</t>
  </si>
  <si>
    <t>Comercios</t>
  </si>
  <si>
    <t>Campañas de difusion tramites y apoyo a la ciudadania</t>
  </si>
  <si>
    <t>Numero de campañas de difusion.</t>
  </si>
  <si>
    <t>Inspectores y servidores con excelencia en el servicio al ciudadano</t>
  </si>
  <si>
    <t>Numero de cursos impartidos a Inspectores y servidores publicos.</t>
  </si>
  <si>
    <t>Vigilancia e inspeccion integral del cumplimiento de la normatividad municipal en materia de comercio y prestacion de servicios.</t>
  </si>
  <si>
    <t>Se realizaran inspecciones en los comercios establecidos y unidades economicas que ejercen dicha actividad, con el fin de corroborar que cada uno de ellos realice su actividad comercial cumpliendo con los requisitos exigidos por la ley, protegiendo el interes social y garantizando con ello que ningun establecimiento funcione fuera del margen de la Ley.</t>
  </si>
  <si>
    <t>Vigilar que los comercios, establecimientos y unidades economicas ejerzan su actividad como lo marca la Ley.</t>
  </si>
  <si>
    <t>Asesorias Brindadas</t>
  </si>
  <si>
    <t>Numero de asesorias brindadas</t>
  </si>
  <si>
    <t>Numero de operativos de vigilancia</t>
  </si>
  <si>
    <t>Recorridos generales de inspeccion.</t>
  </si>
  <si>
    <t>Numero de recorridos generales de inspeccion.</t>
  </si>
  <si>
    <t>Manejo de Vida silvestre</t>
  </si>
  <si>
    <t>Se llevan a cabo acciones de rescate y translocacion de especies locales y exoticas, asi como intervencion especializada en situaciones de riesgos valorando incluso la participacion de agencias federales para su atencion.</t>
  </si>
  <si>
    <t>Contar con una unidad especializada que garantiza la reaccion inmediata y accciones preventivas en caso de contingencias especificas que involucran especies silvestres y riesgos para la vida humana.</t>
  </si>
  <si>
    <t>4,000 ciudadanos que realicen actividades o reportes asociados al manejo de fauna silvestre.</t>
  </si>
  <si>
    <t xml:space="preserve">PRODUCTOS TEXTILES </t>
  </si>
  <si>
    <t xml:space="preserve">Acuerdos de coloboracion Firmados </t>
  </si>
  <si>
    <t xml:space="preserve">Numero de acuerdos de colaboracion Firmados </t>
  </si>
  <si>
    <t xml:space="preserve">Cocodrilos capturados en zona urbana </t>
  </si>
  <si>
    <t xml:space="preserve">Numero de cocodrilos capturados </t>
  </si>
  <si>
    <t xml:space="preserve">Plan actualizado para el manejo de tortuga marina </t>
  </si>
  <si>
    <t>Porcentaje de avance en la actualizacion del paln de manejo</t>
  </si>
  <si>
    <t>Crias liberadas de tortuga marina</t>
  </si>
  <si>
    <t>Numero de crias liberadas</t>
  </si>
  <si>
    <t xml:space="preserve">Organismos rescatados </t>
  </si>
  <si>
    <t>Numero de organismos rescatados</t>
  </si>
  <si>
    <t>Nidos colectados de tortuga marina</t>
  </si>
  <si>
    <t>Numero de nidos colectados</t>
  </si>
  <si>
    <t>UTENSILIOS PAR EL SERVICIO DE ALIMENTACION</t>
  </si>
  <si>
    <t xml:space="preserve">ARTICULOS METALICOS PARA LA CONSTRUCCION </t>
  </si>
  <si>
    <t>MATERIALES ACCESORIOS Y SUMINISTROS MEDICOS</t>
  </si>
  <si>
    <t xml:space="preserve">ARRENDAMIENTO DE ACTIVOS INTANGIBLES </t>
  </si>
  <si>
    <t>INSTALACION, REPARACION Y MANTENIMIENTO DE MOBILIARIO Y EQUIPO DE ADMINISTRACION</t>
  </si>
  <si>
    <t>INSTALACION, REPARACION Y MANTENIMIENTO DE EQUIPO DE COMPUTO Y TECNOLOGIAS DE LA INFORMACION</t>
  </si>
  <si>
    <t>VEHICULOS Y EQUIPO TERRESTRES</t>
  </si>
  <si>
    <t xml:space="preserve">OTROS EQUIPOS </t>
  </si>
  <si>
    <r>
      <t xml:space="preserve">OTROS SERVICIOS GENERAL </t>
    </r>
    <r>
      <rPr>
        <b/>
        <sz val="10"/>
        <color theme="1"/>
        <rFont val="Tahoma"/>
        <family val="2"/>
      </rPr>
      <t>(CITELUM)</t>
    </r>
  </si>
  <si>
    <t xml:space="preserve">Ciudad Justa </t>
  </si>
  <si>
    <t>Ayudas asistenciales otorgadas</t>
  </si>
  <si>
    <t xml:space="preserve">Numero de ayudas asistenciales otorgadas </t>
  </si>
  <si>
    <t>Sollicitudes atendidas</t>
  </si>
  <si>
    <t>Numero de solicitudes atendidas</t>
  </si>
  <si>
    <t>Paquetes de uniformes escolares entregados</t>
  </si>
  <si>
    <t>Numero de paquetes de uniformes entregados</t>
  </si>
  <si>
    <t>pares de zapatos entregados</t>
  </si>
  <si>
    <t>numero de pares de zapatos entregados</t>
  </si>
  <si>
    <t>Proporcionar asesoria tecnica juridica acerca de la normatividad y legalidad de los actos, al Presidente Municipal asi como a las diferentes areas administrativas que conforman el ayuntamiento, asesorar en los asuntos de carácter legal en que participe el municipío y promover la actualizacion del marco legal municipal.</t>
  </si>
  <si>
    <t>Representar al municipio en los asutnos legales que se susciten, sin detrimento de las facultades del sindico y/o apoderados especiales, asesorar, organizar e implementar criterios que permitan atender de manera eficaz los asuntos en los que es parte el H. Ayuntamiento y brindar seguridad en los actos ordenados, salvaguardando el patrimonio y velando por el interes juridico del municipio.</t>
  </si>
  <si>
    <t>Creacion de Cooperativas</t>
  </si>
  <si>
    <t>Numero de Cooperativas Conformadas</t>
  </si>
  <si>
    <t>Respuesta a peticiones del CMDRS</t>
  </si>
  <si>
    <t>Numero de peticiones atendidas</t>
  </si>
  <si>
    <t>Atención de reportes de ganado en la vía publica</t>
  </si>
  <si>
    <t>Numero de reportes atendidos</t>
  </si>
  <si>
    <t>Entrega solicitudes SAGARPA</t>
  </si>
  <si>
    <t>Numero de solicitudes entregadas</t>
  </si>
  <si>
    <t xml:space="preserve">Inversión en negocios </t>
  </si>
  <si>
    <t>Monto invertido en millones de pesos</t>
  </si>
  <si>
    <t>Empleos generados</t>
  </si>
  <si>
    <t xml:space="preserve">Numero de empleos generados en el año </t>
  </si>
  <si>
    <t>Direccion de Obras Publicas</t>
  </si>
  <si>
    <t>Mantener en funcionamiento la direccion</t>
  </si>
  <si>
    <t>SERVICIOS DE APOYO ADMINITRATIVO TRADUCCION FOTOCOPIADO E IMPRESIÓN</t>
  </si>
  <si>
    <t xml:space="preserve">Adquisicion de bienes/ Servicios </t>
  </si>
  <si>
    <t>Relaciones Publicas</t>
  </si>
  <si>
    <t>Conducir las relaciones publicas del Presidente Municipal</t>
  </si>
  <si>
    <t>Mantenimiento de Vehiculos</t>
  </si>
  <si>
    <t>Programa de mejora en la administracion y operación del Departamento de Mantenimiento de Vehiculos</t>
  </si>
  <si>
    <t>Conservar y reparar los vehiculos que pertenecen al parque vehicular del H. Ayuntamiento para que las dependencias brinden un mejor servicio, eficaz y oportuno, adquiriendo las herramientas y refacciones necesarias para dar dicho servicio.</t>
  </si>
  <si>
    <t>Conservacion y mantenimiento preventivo y correctivo de los vehiculos del H. Ayuntamiento de Puerto Vallarta proceso de adquisicion de herramientas y equipo necesario para el mantenimiento de vehiculos.</t>
  </si>
  <si>
    <t xml:space="preserve">Optimizar los recursos humanos y manteriales </t>
  </si>
  <si>
    <t>Los empleados del H. Ayuntamiento asi como los ciudadanos que reciben todos los servicios que se brindan con apoyo de los vehiculos.</t>
  </si>
  <si>
    <t xml:space="preserve">Reparacion y rehabilitacion de vehiculos </t>
  </si>
  <si>
    <t>Numero de reparacion y rehabilitaciones realizadas</t>
  </si>
  <si>
    <t xml:space="preserve">Vivienda </t>
  </si>
  <si>
    <t xml:space="preserve">Proceso </t>
  </si>
  <si>
    <t>Ayuda a regularizacion de predios</t>
  </si>
  <si>
    <t>Coordinacion de Asesores</t>
  </si>
  <si>
    <t>MATERIALES, UTILES Y EQUIPOS MENORES DE TECNOLOGIAS DE LA INFORMACION Y COMUNICACIONES</t>
  </si>
  <si>
    <t>Coordinacion de Juzgados Municipales</t>
  </si>
  <si>
    <t>Subdireccion de Participacion Ciudadana</t>
  </si>
  <si>
    <t>Subdireccion de Programas Sociales</t>
  </si>
  <si>
    <t>Instituto de Proteccion Animal</t>
  </si>
  <si>
    <t>SE REALIZARA ADECUACION PRESUPUESTAL</t>
  </si>
  <si>
    <t>*Incrementar el acceso a mejores servicios públicos, para toda la ciudadanía.</t>
  </si>
  <si>
    <t>Mejorar las oportunidades de acceso a los servicios públicos</t>
  </si>
  <si>
    <t>Ciudadanía en general</t>
  </si>
  <si>
    <t>Contratos celebrados por el Síndico relativos a la obras pública, servicios etc. dentro del municipio de Puerto Vallarta.</t>
  </si>
  <si>
    <t>Número de contratos elaborados, revisados y firmados</t>
  </si>
  <si>
    <t>Incrementar la participación de la ciudadanía en la toma de decisiones</t>
  </si>
  <si>
    <t>Atención de los juicios y controversias en los que sean parte las dependencias y entidades de la administración pública</t>
  </si>
  <si>
    <t>Aumentar la eficiencia y eficacia recaudatoria de los ingresos públicos</t>
  </si>
  <si>
    <t>Ciudadanía en Gral.</t>
  </si>
  <si>
    <t xml:space="preserve">Ciudad Próspera </t>
  </si>
  <si>
    <t>Porcentaje  de juicios y controversias  atendidos</t>
  </si>
  <si>
    <t>*Incrementar el acceso a mejores servicios públicos, para toda la ciudadanía</t>
  </si>
  <si>
    <t>* Incrementar la participación ciudadanía en la toma de decisiones.</t>
  </si>
  <si>
    <t>Campañas de difusión de obras, acciones y emergencias</t>
  </si>
  <si>
    <t>Herramientas mensuales emprendidas</t>
  </si>
  <si>
    <t xml:space="preserve">Atención de eventos de orden social y cultural </t>
  </si>
  <si>
    <t>Número de eventos atendidos</t>
  </si>
  <si>
    <t>Atender las relaciones publicas del Presidente Municipal de Puerto Vallarta</t>
  </si>
  <si>
    <t>* Realizar acciones que consoliden la imagen de Vallarta limpia.</t>
  </si>
  <si>
    <t>Eventos y giras</t>
  </si>
  <si>
    <t xml:space="preserve">Gestion de recursos ante instancias estatales y federales </t>
  </si>
  <si>
    <t>Acciones realizadas para obtencion de recursos</t>
  </si>
  <si>
    <t>Mejora en la infraestructura general de la ciudad.</t>
  </si>
  <si>
    <t>Gestión de recursos</t>
  </si>
  <si>
    <t>Componente 1</t>
  </si>
  <si>
    <t>Coordinación, evaluación y seguimiento de POAS</t>
  </si>
  <si>
    <t>Porcentaje de avance en la elaboración y seguimiento de los POAS de las Dependencias</t>
  </si>
  <si>
    <t>Avance porcentual</t>
  </si>
  <si>
    <t xml:space="preserve">Componente 2 </t>
  </si>
  <si>
    <t>Seguimiento del Plan  Desarrollo Municipal  para el ejercicio 2015-2018</t>
  </si>
  <si>
    <t>Porcentaje de Avance de evaluación del (PDM)</t>
  </si>
  <si>
    <t>Componente 3</t>
  </si>
  <si>
    <t>Informe de Gobierno</t>
  </si>
  <si>
    <t>Porcentaje de Avance de la Informe de Gobierno 2016</t>
  </si>
  <si>
    <t>Componente 4</t>
  </si>
  <si>
    <t>Programa Agenda para el Desarrollo Municipal</t>
  </si>
  <si>
    <t>Porcentaje de Avance de cumplimiento y desarrollo del Programa para 2016</t>
  </si>
  <si>
    <t xml:space="preserve"> Incrementar la participación ciudadanía en la toma de decisiones.</t>
  </si>
  <si>
    <t>Gestión de actividades municipales</t>
  </si>
  <si>
    <t>Justa</t>
  </si>
  <si>
    <t>Ciudad</t>
  </si>
  <si>
    <t>Numero de casos atendidos  (promedio de atención)</t>
  </si>
  <si>
    <t>Calificación de las infracciones</t>
  </si>
  <si>
    <t>Actualización de cuentas y cartera vencida</t>
  </si>
  <si>
    <t xml:space="preserve">Porcentaje de atencion mensual a cartera vencida </t>
  </si>
  <si>
    <t xml:space="preserve">Gestiones de recupércion de cartera vencida </t>
  </si>
  <si>
    <t>Población en general</t>
  </si>
  <si>
    <t xml:space="preserve">Labores de gestion, cobranza y recuperacion de cuentas vencidas </t>
  </si>
  <si>
    <t>Mejorar el ingreso municipal logrando recuperación de cartera vencida</t>
  </si>
  <si>
    <t>Gestión de recuperación</t>
  </si>
  <si>
    <t>Mantener la operación municipal mediante la adquisición de bienes y servicios adecuados y al mejor precio</t>
  </si>
  <si>
    <t>Adquisiciones y atención a proveedores</t>
  </si>
  <si>
    <t>Atención a solicitudes municipales y a proveedores</t>
  </si>
  <si>
    <t>Porcentaje de atención</t>
  </si>
  <si>
    <t>Apoyo en trámites de asociaciones vecinales y otros organismos para la regularización de predios</t>
  </si>
  <si>
    <t>Regular el desarrollo urbano y controlar el uso de suelo</t>
  </si>
  <si>
    <t>Apoyo a trámites de regularización</t>
  </si>
  <si>
    <t>Ciudadanía interesada</t>
  </si>
  <si>
    <t>Trámites de regularización</t>
  </si>
  <si>
    <t>Porcentaje de trámites atendidos</t>
  </si>
  <si>
    <t xml:space="preserve"> Realizar acciones que consoliden la imagen de Vallarta limpia.</t>
  </si>
  <si>
    <t>Procedimientos integrales y auditorías</t>
  </si>
  <si>
    <t>Auditoría a la obra pública</t>
  </si>
  <si>
    <t>Procedimientos Integrales</t>
  </si>
  <si>
    <t>Dictámenes a solicitudes de cheque</t>
  </si>
  <si>
    <t>Procedimientos de responsabilidad</t>
  </si>
  <si>
    <t xml:space="preserve">Atencion a solicitudes </t>
  </si>
  <si>
    <t>Número de solicitudes atendidas</t>
  </si>
  <si>
    <t>Mantener los programas sociales distribuyendo sus beneficios justa y equitativamente.</t>
  </si>
  <si>
    <t>Solicitudes de apoyo recibidas</t>
  </si>
  <si>
    <t>Acciones de mantenimiento</t>
  </si>
  <si>
    <t>Porcentaje de actividades de mantenimiento</t>
  </si>
  <si>
    <t xml:space="preserve"> Incrementar la oferta cultural para la ciudadanía.</t>
  </si>
  <si>
    <t xml:space="preserve"> Generación de obras que abonen al crecimiento del destino.</t>
  </si>
  <si>
    <t>Compra de materiales, equipo y artículos para la operación diaria</t>
  </si>
  <si>
    <t>Porcentaje de adquisiciones</t>
  </si>
  <si>
    <t>Pavimentación de vialidades y reparaciones</t>
  </si>
  <si>
    <t>Mantener en estado adecuado las vialidades actuales y generar nuevas</t>
  </si>
  <si>
    <t>Avances físicos de las obras</t>
  </si>
  <si>
    <t>Porcentaje de avance</t>
  </si>
  <si>
    <t>Mejora verificable de los servicios públicos.</t>
  </si>
  <si>
    <t>Adquisición y pago de bienes y/o servicios</t>
  </si>
  <si>
    <t>Operatividad de la Dirección</t>
  </si>
  <si>
    <t>Asesorar al Presidente Municipal en cuestiones legales, administrativas y operacionales</t>
  </si>
  <si>
    <t>Por medio de una asesoría oportuna, apoyar al Presidente Municipal en la toma de decisiones que beneficien a la ciudad y sus habitantes</t>
  </si>
  <si>
    <t>Operatividad de la Coordinación</t>
  </si>
  <si>
    <t>Incrementar el acceso a mejores servicios públicos, para toda la ciudadanía.</t>
  </si>
  <si>
    <t>Actividades administrativas</t>
  </si>
  <si>
    <t xml:space="preserve">Porcentaje de actividades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</si>
</sst>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_-;\-* #,##0_-;_-* &quot;-&quot;??_-;_-@_-"/>
    <numFmt numFmtId="165" formatCode="_-[$€-2]* #,##0.00_-;\-[$€-2]* #,##0.00_-;_-[$€-2]* &quot;-&quot;??_-"/>
    <numFmt numFmtId="168" formatCode="_-&quot;$&quot;* #,##0.00_-;\-&quot;$&quot;* #,##0.00_-;_-&quot;$&quot;* &quot;-&quot;??_-;_-@_-"/>
    <numFmt numFmtId="169" formatCode="_-* #,##0.00_-;\-* #,##0.00_-;_-* &quot;-&quot;??_-;_-@_-"/>
  </numFmts>
  <fonts count="42">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0"/>
      <name val="Calibri "/>
    </font>
    <font>
      <sz val="11"/>
      <name val="Calibri "/>
    </font>
    <font>
      <sz val="10"/>
      <color indexed="8"/>
      <name val="Calibri "/>
    </font>
    <font>
      <b/>
      <sz val="10"/>
      <color indexed="8"/>
      <name val="Calibri"/>
      <family val="2"/>
    </font>
    <font>
      <b/>
      <sz val="10"/>
      <color indexed="8"/>
      <name val="Calibri "/>
    </font>
    <font>
      <sz val="10"/>
      <color indexed="8"/>
      <name val="Calibri"/>
      <family val="2"/>
    </font>
    <font>
      <sz val="12"/>
      <color indexed="8"/>
      <name val="Calibri"/>
      <family val="2"/>
    </font>
    <font>
      <sz val="12"/>
      <color indexed="8"/>
      <name val="Calibri "/>
    </font>
    <font>
      <b/>
      <sz val="11"/>
      <color indexed="8"/>
      <name val="Calibri"/>
      <family val="2"/>
    </font>
    <font>
      <b/>
      <sz val="14"/>
      <color indexed="8"/>
      <name val="Calibri"/>
      <family val="2"/>
    </font>
    <font>
      <sz val="10"/>
      <name val="Arial"/>
      <family val="2"/>
    </font>
    <font>
      <sz val="11"/>
      <color indexed="8"/>
      <name val="Calibri"/>
      <family val="2"/>
    </font>
    <font>
      <sz val="11"/>
      <color indexed="8"/>
      <name val="Calibri"/>
      <family val="2"/>
    </font>
    <font>
      <sz val="10"/>
      <color indexed="8"/>
      <name val="Calibri"/>
      <family val="2"/>
    </font>
    <font>
      <sz val="12"/>
      <name val="Calibri  "/>
    </font>
    <font>
      <sz val="10"/>
      <name val="Calibri"/>
      <family val="2"/>
      <scheme val="minor"/>
    </font>
    <font>
      <sz val="11"/>
      <name val="Calibri"/>
      <family val="2"/>
      <scheme val="minor"/>
    </font>
    <font>
      <sz val="11"/>
      <name val="Calibri  "/>
    </font>
    <font>
      <b/>
      <sz val="10"/>
      <name val="Arial"/>
      <family val="2"/>
    </font>
    <font>
      <b/>
      <sz val="10"/>
      <color indexed="8"/>
      <name val="Calibri"/>
      <family val="2"/>
      <scheme val="minor"/>
    </font>
    <font>
      <sz val="12"/>
      <name val="Arial"/>
      <family val="2"/>
    </font>
    <font>
      <sz val="11"/>
      <color indexed="8"/>
      <name val="Calibri "/>
    </font>
    <font>
      <b/>
      <sz val="10"/>
      <color theme="1"/>
      <name val="Calibri"/>
      <family val="2"/>
      <scheme val="minor"/>
    </font>
    <font>
      <sz val="12"/>
      <color theme="1"/>
      <name val="Calibri"/>
      <family val="2"/>
    </font>
    <font>
      <sz val="10"/>
      <color indexed="64"/>
      <name val="Calibri"/>
      <family val="2"/>
      <scheme val="minor"/>
    </font>
    <font>
      <sz val="10"/>
      <color indexed="64"/>
      <name val="Calibri "/>
    </font>
    <font>
      <sz val="11"/>
      <color theme="1"/>
      <name val="Calibri "/>
    </font>
    <font>
      <b/>
      <sz val="10"/>
      <color theme="1"/>
      <name val="Tahoma"/>
      <family val="2"/>
    </font>
    <font>
      <sz val="10"/>
      <color indexed="64"/>
      <name val="Tahoma"/>
      <family val="2"/>
    </font>
    <font>
      <sz val="11"/>
      <color theme="1"/>
      <name val="Arial"/>
      <family val="2"/>
    </font>
  </fonts>
  <fills count="4">
    <fill>
      <patternFill patternType="none"/>
    </fill>
    <fill>
      <patternFill patternType="gray125"/>
    </fill>
    <fill>
      <patternFill patternType="solid">
        <fgColor rgb="FFFFC000"/>
        <bgColor indexed="64"/>
      </patternFill>
    </fill>
    <fill>
      <patternFill patternType="solid">
        <fgColor indexed="5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5">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1" fillId="0" borderId="0"/>
    <xf numFmtId="43" fontId="11"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69" fontId="1" fillId="0" borderId="0" applyFont="0" applyFill="0" applyBorder="0" applyAlignment="0" applyProtection="0"/>
    <xf numFmtId="169" fontId="11" fillId="0" borderId="0" applyFont="0" applyFill="0" applyBorder="0" applyAlignment="0" applyProtection="0"/>
    <xf numFmtId="0" fontId="11" fillId="0" borderId="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cellStyleXfs>
  <cellXfs count="396">
    <xf numFmtId="0" fontId="0" fillId="0" borderId="0" xfId="0"/>
    <xf numFmtId="164" fontId="0" fillId="0" borderId="0" xfId="0" applyNumberFormat="1"/>
    <xf numFmtId="0" fontId="3" fillId="0" borderId="0" xfId="0" applyFont="1"/>
    <xf numFmtId="0" fontId="0" fillId="0" borderId="0" xfId="0" applyFill="1"/>
    <xf numFmtId="0" fontId="4" fillId="0" borderId="0" xfId="0" applyFont="1"/>
    <xf numFmtId="0" fontId="5" fillId="0" borderId="0" xfId="0" applyFont="1"/>
    <xf numFmtId="0" fontId="0" fillId="0" borderId="1" xfId="0" applyBorder="1"/>
    <xf numFmtId="0" fontId="0" fillId="0" borderId="1" xfId="0" applyFill="1" applyBorder="1"/>
    <xf numFmtId="164" fontId="0" fillId="0" borderId="1" xfId="0" applyNumberFormat="1" applyBorder="1"/>
    <xf numFmtId="0" fontId="0" fillId="0" borderId="0" xfId="0" applyBorder="1"/>
    <xf numFmtId="0" fontId="0" fillId="0" borderId="0" xfId="0" applyFill="1" applyBorder="1"/>
    <xf numFmtId="164" fontId="0" fillId="0" borderId="0" xfId="0" applyNumberFormat="1" applyBorder="1"/>
    <xf numFmtId="0" fontId="6" fillId="2" borderId="0" xfId="0" applyFont="1" applyFill="1" applyBorder="1"/>
    <xf numFmtId="0" fontId="5" fillId="2" borderId="0" xfId="0" applyFont="1" applyFill="1" applyBorder="1"/>
    <xf numFmtId="0" fontId="5" fillId="0" borderId="0" xfId="0" applyFont="1" applyFill="1" applyBorder="1"/>
    <xf numFmtId="0" fontId="5" fillId="0" borderId="0" xfId="0" applyFont="1" applyBorder="1"/>
    <xf numFmtId="164" fontId="6" fillId="2" borderId="0" xfId="0" applyNumberFormat="1" applyFont="1" applyFill="1" applyBorder="1" applyAlignment="1">
      <alignment horizontal="center"/>
    </xf>
    <xf numFmtId="0" fontId="2" fillId="0" borderId="0" xfId="0" applyFont="1" applyFill="1" applyBorder="1"/>
    <xf numFmtId="0" fontId="4" fillId="0" borderId="0" xfId="0" applyFont="1" applyBorder="1"/>
    <xf numFmtId="0" fontId="4" fillId="0" borderId="0" xfId="0" applyFont="1" applyFill="1" applyBorder="1"/>
    <xf numFmtId="164" fontId="4" fillId="0" borderId="0" xfId="0" applyNumberFormat="1" applyFont="1" applyBorder="1" applyAlignment="1">
      <alignment horizontal="center"/>
    </xf>
    <xf numFmtId="0" fontId="5" fillId="0" borderId="1" xfId="0" applyFont="1" applyBorder="1"/>
    <xf numFmtId="0" fontId="5" fillId="0" borderId="1" xfId="0" applyFont="1" applyFill="1" applyBorder="1"/>
    <xf numFmtId="164" fontId="0" fillId="0" borderId="0" xfId="0" applyNumberFormat="1" applyFill="1"/>
    <xf numFmtId="0" fontId="5" fillId="0" borderId="0" xfId="0" applyFont="1" applyFill="1"/>
    <xf numFmtId="164" fontId="0" fillId="0" borderId="0" xfId="1" applyNumberFormat="1" applyFont="1"/>
    <xf numFmtId="164" fontId="0" fillId="0" borderId="0" xfId="1" applyNumberFormat="1" applyFont="1" applyFill="1"/>
    <xf numFmtId="164" fontId="0" fillId="0" borderId="0" xfId="1" applyNumberFormat="1" applyFont="1" applyBorder="1"/>
    <xf numFmtId="164" fontId="0" fillId="0" borderId="0" xfId="1" applyNumberFormat="1" applyFont="1" applyFill="1" applyBorder="1"/>
    <xf numFmtId="0" fontId="7" fillId="0" borderId="0" xfId="0" applyFont="1" applyFill="1"/>
    <xf numFmtId="0" fontId="8" fillId="0" borderId="0" xfId="0" applyFont="1"/>
    <xf numFmtId="0" fontId="8" fillId="0" borderId="0" xfId="0" applyFont="1" applyFill="1"/>
    <xf numFmtId="0" fontId="8" fillId="0" borderId="0" xfId="0" applyFont="1" applyBorder="1" applyAlignment="1">
      <alignment horizontal="right"/>
    </xf>
    <xf numFmtId="164" fontId="8" fillId="0" borderId="0" xfId="0" applyNumberFormat="1" applyFont="1" applyBorder="1"/>
    <xf numFmtId="0" fontId="8" fillId="0" borderId="0" xfId="0" applyFont="1" applyBorder="1"/>
    <xf numFmtId="0" fontId="0" fillId="2" borderId="0" xfId="0" applyFill="1"/>
    <xf numFmtId="0" fontId="6" fillId="2" borderId="0" xfId="0" applyFont="1" applyFill="1" applyAlignment="1">
      <alignment horizontal="right"/>
    </xf>
    <xf numFmtId="164" fontId="6" fillId="2" borderId="0" xfId="0" applyNumberFormat="1" applyFont="1" applyFill="1"/>
    <xf numFmtId="164" fontId="1" fillId="0" borderId="1" xfId="1" applyNumberFormat="1" applyFont="1" applyBorder="1"/>
    <xf numFmtId="164" fontId="1" fillId="0" borderId="0" xfId="1" applyNumberFormat="1" applyFont="1"/>
    <xf numFmtId="0" fontId="6" fillId="2" borderId="0" xfId="0" applyFont="1" applyFill="1" applyAlignment="1">
      <alignment horizontal="left"/>
    </xf>
    <xf numFmtId="0" fontId="0" fillId="0" borderId="0" xfId="0" applyAlignment="1">
      <alignment vertical="top"/>
    </xf>
    <xf numFmtId="164" fontId="0" fillId="0" borderId="0" xfId="0" applyNumberFormat="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0" fillId="0" borderId="0" xfId="0" applyAlignment="1">
      <alignment horizontal="center"/>
    </xf>
    <xf numFmtId="0" fontId="0" fillId="0" borderId="0" xfId="0" applyFill="1" applyAlignment="1">
      <alignment vertical="top"/>
    </xf>
    <xf numFmtId="0" fontId="0" fillId="0" borderId="0" xfId="0" applyAlignment="1">
      <alignment horizontal="justify" vertical="top" wrapText="1"/>
    </xf>
    <xf numFmtId="164" fontId="0" fillId="0" borderId="0" xfId="1" applyNumberFormat="1" applyFont="1" applyAlignment="1">
      <alignment horizontal="justify" vertical="top" wrapText="1"/>
    </xf>
    <xf numFmtId="164" fontId="1" fillId="0" borderId="0" xfId="1" applyNumberFormat="1" applyFont="1" applyBorder="1"/>
    <xf numFmtId="164" fontId="6" fillId="2" borderId="0" xfId="1" applyNumberFormat="1" applyFont="1" applyFill="1"/>
    <xf numFmtId="0" fontId="2" fillId="0" borderId="0" xfId="0" applyFont="1" applyFill="1"/>
    <xf numFmtId="0" fontId="0" fillId="2" borderId="0" xfId="0" applyFill="1" applyAlignment="1">
      <alignment horizontal="left"/>
    </xf>
    <xf numFmtId="164" fontId="0" fillId="0" borderId="1" xfId="1" applyNumberFormat="1" applyFont="1" applyBorder="1"/>
    <xf numFmtId="0" fontId="0" fillId="0" borderId="0" xfId="0" applyFont="1" applyBorder="1"/>
    <xf numFmtId="164" fontId="0" fillId="0" borderId="0" xfId="1" applyNumberFormat="1" applyFont="1" applyBorder="1" applyAlignment="1">
      <alignment horizontal="center"/>
    </xf>
    <xf numFmtId="164" fontId="6" fillId="2" borderId="0" xfId="1" applyNumberFormat="1" applyFont="1" applyFill="1" applyBorder="1"/>
    <xf numFmtId="0" fontId="4" fillId="0" borderId="0" xfId="0" applyFont="1" applyBorder="1" applyAlignment="1"/>
    <xf numFmtId="164" fontId="1" fillId="0" borderId="0" xfId="1" applyNumberFormat="1" applyFont="1" applyFill="1"/>
    <xf numFmtId="0" fontId="6" fillId="0" borderId="0" xfId="0" applyFont="1" applyFill="1" applyAlignment="1">
      <alignment horizontal="left"/>
    </xf>
    <xf numFmtId="0" fontId="4" fillId="0" borderId="0" xfId="0" applyNumberFormat="1" applyFont="1" applyBorder="1"/>
    <xf numFmtId="164" fontId="9" fillId="2" borderId="0" xfId="0" applyNumberFormat="1" applyFont="1" applyFill="1"/>
    <xf numFmtId="3" fontId="4" fillId="0" borderId="0" xfId="0" applyNumberFormat="1" applyFont="1" applyBorder="1"/>
    <xf numFmtId="3" fontId="4" fillId="0" borderId="0" xfId="0" applyNumberFormat="1" applyFont="1" applyBorder="1" applyAlignment="1"/>
    <xf numFmtId="43" fontId="0" fillId="0" borderId="0" xfId="0" applyNumberFormat="1"/>
    <xf numFmtId="43" fontId="6" fillId="2" borderId="0" xfId="0" applyNumberFormat="1" applyFont="1" applyFill="1"/>
    <xf numFmtId="0" fontId="6" fillId="2" borderId="0" xfId="0" applyFont="1" applyFill="1" applyAlignment="1">
      <alignment horizontal="center"/>
    </xf>
    <xf numFmtId="0" fontId="0" fillId="0" borderId="0" xfId="0" applyFont="1" applyBorder="1" applyAlignment="1">
      <alignment horizontal="center"/>
    </xf>
    <xf numFmtId="164" fontId="10" fillId="0" borderId="0" xfId="2" applyNumberFormat="1"/>
    <xf numFmtId="0" fontId="4" fillId="0" borderId="0" xfId="0" quotePrefix="1" applyFont="1" applyBorder="1"/>
    <xf numFmtId="164" fontId="0" fillId="0" borderId="0" xfId="1" applyNumberFormat="1" applyFont="1" applyFill="1" applyBorder="1" applyAlignment="1">
      <alignment horizontal="right" vertical="center"/>
    </xf>
    <xf numFmtId="164" fontId="1" fillId="0" borderId="0" xfId="1" applyNumberFormat="1" applyFont="1" applyAlignment="1">
      <alignment horizontal="left" vertical="top"/>
    </xf>
    <xf numFmtId="0" fontId="11" fillId="0" borderId="0" xfId="3"/>
    <xf numFmtId="164" fontId="12" fillId="0" borderId="0" xfId="3" applyNumberFormat="1" applyFont="1"/>
    <xf numFmtId="0" fontId="11" fillId="0" borderId="0" xfId="3" applyFill="1"/>
    <xf numFmtId="0" fontId="13" fillId="0" borderId="0" xfId="3" applyFont="1"/>
    <xf numFmtId="164" fontId="13" fillId="0" borderId="0" xfId="4" applyNumberFormat="1" applyFont="1"/>
    <xf numFmtId="164" fontId="14" fillId="0" borderId="0" xfId="4" applyNumberFormat="1" applyFont="1"/>
    <xf numFmtId="0" fontId="11" fillId="3" borderId="0" xfId="3" applyFill="1"/>
    <xf numFmtId="0" fontId="15" fillId="3" borderId="0" xfId="3" applyFont="1" applyFill="1" applyAlignment="1">
      <alignment horizontal="left"/>
    </xf>
    <xf numFmtId="0" fontId="13" fillId="0" borderId="0" xfId="3" applyFont="1" applyFill="1"/>
    <xf numFmtId="0" fontId="11" fillId="0" borderId="1" xfId="3" applyBorder="1"/>
    <xf numFmtId="164" fontId="14" fillId="0" borderId="1" xfId="4" applyNumberFormat="1" applyFont="1" applyBorder="1"/>
    <xf numFmtId="0" fontId="11" fillId="0" borderId="1" xfId="3" applyFill="1" applyBorder="1"/>
    <xf numFmtId="164" fontId="13" fillId="0" borderId="0" xfId="3" applyNumberFormat="1" applyFont="1" applyAlignment="1">
      <alignment vertical="top"/>
    </xf>
    <xf numFmtId="0" fontId="13" fillId="0" borderId="0" xfId="3" applyFont="1" applyAlignment="1">
      <alignment vertical="top"/>
    </xf>
    <xf numFmtId="164" fontId="12" fillId="0" borderId="0" xfId="3" applyNumberFormat="1" applyFont="1" applyAlignment="1">
      <alignment vertical="top"/>
    </xf>
    <xf numFmtId="0" fontId="11" fillId="0" borderId="0" xfId="3" applyAlignment="1">
      <alignment vertical="top"/>
    </xf>
    <xf numFmtId="164" fontId="16" fillId="3" borderId="0" xfId="3" applyNumberFormat="1" applyFont="1" applyFill="1"/>
    <xf numFmtId="0" fontId="15" fillId="3" borderId="0" xfId="3" applyFont="1" applyFill="1" applyAlignment="1">
      <alignment horizontal="right"/>
    </xf>
    <xf numFmtId="0" fontId="17" fillId="0" borderId="0" xfId="3" applyFont="1" applyFill="1" applyBorder="1"/>
    <xf numFmtId="164" fontId="12" fillId="0" borderId="0" xfId="4" applyNumberFormat="1" applyFont="1" applyFill="1" applyBorder="1"/>
    <xf numFmtId="0" fontId="17" fillId="0" borderId="0" xfId="3" applyFont="1" applyFill="1"/>
    <xf numFmtId="0" fontId="11" fillId="0" borderId="0" xfId="3" applyBorder="1"/>
    <xf numFmtId="164" fontId="12" fillId="0" borderId="0" xfId="4" applyNumberFormat="1" applyFont="1"/>
    <xf numFmtId="164" fontId="12" fillId="0" borderId="0" xfId="3" applyNumberFormat="1" applyFont="1" applyFill="1"/>
    <xf numFmtId="164" fontId="12" fillId="0" borderId="1" xfId="3" applyNumberFormat="1" applyFont="1" applyBorder="1"/>
    <xf numFmtId="0" fontId="17" fillId="0" borderId="1" xfId="3" applyFont="1" applyBorder="1"/>
    <xf numFmtId="0" fontId="17" fillId="0" borderId="1" xfId="3" applyFont="1" applyFill="1" applyBorder="1"/>
    <xf numFmtId="164" fontId="12" fillId="0" borderId="0" xfId="3" applyNumberFormat="1" applyFont="1" applyBorder="1"/>
    <xf numFmtId="0" fontId="17" fillId="0" borderId="0" xfId="3" applyFont="1" applyBorder="1"/>
    <xf numFmtId="0" fontId="18" fillId="0" borderId="0" xfId="3" applyFont="1" applyBorder="1"/>
    <xf numFmtId="0" fontId="18" fillId="0" borderId="0" xfId="3" applyFont="1" applyFill="1" applyBorder="1"/>
    <xf numFmtId="0" fontId="17" fillId="2" borderId="0" xfId="3" applyFont="1" applyFill="1" applyBorder="1"/>
    <xf numFmtId="0" fontId="17" fillId="3" borderId="0" xfId="3" applyFont="1" applyFill="1" applyBorder="1"/>
    <xf numFmtId="0" fontId="15" fillId="3" borderId="0" xfId="3" applyFont="1" applyFill="1" applyBorder="1"/>
    <xf numFmtId="164" fontId="19" fillId="0" borderId="0" xfId="3" applyNumberFormat="1" applyFont="1" applyBorder="1" applyAlignment="1">
      <alignment horizontal="center"/>
    </xf>
    <xf numFmtId="0" fontId="20" fillId="0" borderId="0" xfId="3" applyFont="1" applyFill="1" applyBorder="1"/>
    <xf numFmtId="164" fontId="16" fillId="3" borderId="0" xfId="3" applyNumberFormat="1" applyFont="1" applyFill="1" applyBorder="1" applyAlignment="1">
      <alignment horizontal="center"/>
    </xf>
    <xf numFmtId="0" fontId="11" fillId="0" borderId="0" xfId="3" applyFill="1" applyBorder="1"/>
    <xf numFmtId="0" fontId="17" fillId="0" borderId="0" xfId="3" applyFont="1"/>
    <xf numFmtId="0" fontId="18" fillId="0" borderId="0" xfId="3" applyFont="1"/>
    <xf numFmtId="0" fontId="21" fillId="0" borderId="0" xfId="3" applyFont="1"/>
    <xf numFmtId="0" fontId="4" fillId="0" borderId="0" xfId="0" applyFont="1" applyBorder="1" applyAlignment="1">
      <alignment horizontal="left" vertical="top" wrapText="1"/>
    </xf>
    <xf numFmtId="0" fontId="0" fillId="0" borderId="0" xfId="0" applyAlignment="1">
      <alignment horizontal="left"/>
    </xf>
    <xf numFmtId="0" fontId="0" fillId="0" borderId="0" xfId="0" applyAlignment="1">
      <alignment horizontal="left"/>
    </xf>
    <xf numFmtId="0" fontId="22" fillId="0" borderId="0" xfId="5"/>
    <xf numFmtId="164" fontId="22" fillId="0" borderId="0" xfId="5" applyNumberFormat="1"/>
    <xf numFmtId="0" fontId="22" fillId="0" borderId="0" xfId="5" applyFill="1"/>
    <xf numFmtId="164" fontId="23" fillId="0" borderId="0" xfId="6" applyNumberFormat="1" applyFont="1"/>
    <xf numFmtId="0" fontId="22" fillId="3" borderId="0" xfId="5" applyFill="1"/>
    <xf numFmtId="0" fontId="15" fillId="3" borderId="0" xfId="5" applyFont="1" applyFill="1" applyAlignment="1">
      <alignment horizontal="left"/>
    </xf>
    <xf numFmtId="164" fontId="23" fillId="0" borderId="1" xfId="6" applyNumberFormat="1" applyFont="1" applyBorder="1"/>
    <xf numFmtId="0" fontId="22" fillId="0" borderId="1" xfId="5" applyBorder="1"/>
    <xf numFmtId="0" fontId="22" fillId="0" borderId="1" xfId="5" applyFill="1" applyBorder="1"/>
    <xf numFmtId="0" fontId="22" fillId="0" borderId="0" xfId="5" applyAlignment="1">
      <alignment vertical="top"/>
    </xf>
    <xf numFmtId="0" fontId="17" fillId="0" borderId="0" xfId="5" applyFont="1" applyFill="1" applyBorder="1"/>
    <xf numFmtId="164" fontId="0" fillId="0" borderId="0" xfId="6" applyNumberFormat="1" applyFont="1" applyFill="1" applyBorder="1"/>
    <xf numFmtId="0" fontId="17" fillId="0" borderId="0" xfId="5" applyFont="1" applyFill="1"/>
    <xf numFmtId="164" fontId="22" fillId="0" borderId="0" xfId="5" applyNumberFormat="1" applyAlignment="1">
      <alignment vertical="top"/>
    </xf>
    <xf numFmtId="0" fontId="22" fillId="0" borderId="0" xfId="5" applyBorder="1"/>
    <xf numFmtId="164" fontId="15" fillId="3" borderId="0" xfId="5" applyNumberFormat="1" applyFont="1" applyFill="1"/>
    <xf numFmtId="0" fontId="15" fillId="3" borderId="0" xfId="5" applyFont="1" applyFill="1" applyAlignment="1">
      <alignment horizontal="right"/>
    </xf>
    <xf numFmtId="0" fontId="24" fillId="0" borderId="0" xfId="5" applyFont="1"/>
    <xf numFmtId="0" fontId="24" fillId="0" borderId="0" xfId="5" applyFont="1" applyBorder="1"/>
    <xf numFmtId="164" fontId="24" fillId="0" borderId="0" xfId="5" applyNumberFormat="1" applyFont="1" applyBorder="1"/>
    <xf numFmtId="0" fontId="24" fillId="0" borderId="0" xfId="5" applyFont="1" applyBorder="1" applyAlignment="1">
      <alignment horizontal="right"/>
    </xf>
    <xf numFmtId="0" fontId="24" fillId="0" borderId="0" xfId="5" applyFont="1" applyFill="1"/>
    <xf numFmtId="0" fontId="25" fillId="0" borderId="0" xfId="5" applyFont="1" applyFill="1"/>
    <xf numFmtId="164" fontId="0" fillId="0" borderId="0" xfId="6" applyNumberFormat="1" applyFont="1" applyFill="1"/>
    <xf numFmtId="164" fontId="0" fillId="0" borderId="0" xfId="6" applyNumberFormat="1" applyFont="1"/>
    <xf numFmtId="164" fontId="22" fillId="0" borderId="0" xfId="5" applyNumberFormat="1" applyFill="1"/>
    <xf numFmtId="164" fontId="22" fillId="0" borderId="1" xfId="5" applyNumberFormat="1" applyBorder="1"/>
    <xf numFmtId="0" fontId="17" fillId="0" borderId="1" xfId="5" applyFont="1" applyBorder="1"/>
    <xf numFmtId="0" fontId="17" fillId="0" borderId="1" xfId="5" applyFont="1" applyFill="1" applyBorder="1"/>
    <xf numFmtId="164" fontId="22" fillId="0" borderId="0" xfId="5" applyNumberFormat="1" applyBorder="1"/>
    <xf numFmtId="0" fontId="17" fillId="0" borderId="0" xfId="5" applyFont="1" applyBorder="1"/>
    <xf numFmtId="0" fontId="18" fillId="0" borderId="0" xfId="5" applyFont="1" applyBorder="1"/>
    <xf numFmtId="0" fontId="18" fillId="0" borderId="0" xfId="5" applyFont="1" applyFill="1" applyBorder="1"/>
    <xf numFmtId="0" fontId="17" fillId="3" borderId="0" xfId="5" applyFont="1" applyFill="1" applyBorder="1"/>
    <xf numFmtId="0" fontId="15" fillId="3" borderId="0" xfId="5" applyFont="1" applyFill="1" applyBorder="1"/>
    <xf numFmtId="164" fontId="18" fillId="0" borderId="0" xfId="5" applyNumberFormat="1" applyFont="1" applyBorder="1" applyAlignment="1">
      <alignment horizontal="center"/>
    </xf>
    <xf numFmtId="0" fontId="20" fillId="0" borderId="0" xfId="5" applyFont="1" applyFill="1" applyBorder="1"/>
    <xf numFmtId="164" fontId="15" fillId="3" borderId="0" xfId="5" applyNumberFormat="1" applyFont="1" applyFill="1" applyBorder="1" applyAlignment="1">
      <alignment horizontal="center"/>
    </xf>
    <xf numFmtId="0" fontId="22" fillId="0" borderId="0" xfId="5" applyFill="1" applyBorder="1"/>
    <xf numFmtId="0" fontId="17" fillId="0" borderId="0" xfId="5" applyFont="1"/>
    <xf numFmtId="0" fontId="18" fillId="0" borderId="0" xfId="5" applyFont="1"/>
    <xf numFmtId="0" fontId="21" fillId="0" borderId="0" xfId="5" applyFont="1"/>
    <xf numFmtId="0" fontId="26" fillId="0" borderId="0" xfId="5" applyFont="1"/>
    <xf numFmtId="0" fontId="26" fillId="0" borderId="0" xfId="5" applyFont="1" applyBorder="1"/>
    <xf numFmtId="0" fontId="26" fillId="0" borderId="0" xfId="5" applyFont="1" applyFill="1" applyBorder="1"/>
    <xf numFmtId="164" fontId="26" fillId="0" borderId="0" xfId="5" applyNumberFormat="1" applyFont="1" applyBorder="1"/>
    <xf numFmtId="0" fontId="17" fillId="2" borderId="0" xfId="5" applyFont="1" applyFill="1" applyBorder="1"/>
    <xf numFmtId="0" fontId="28" fillId="0" borderId="0" xfId="5" applyFont="1"/>
    <xf numFmtId="0" fontId="28" fillId="0" borderId="0" xfId="5" applyFont="1" applyFill="1"/>
    <xf numFmtId="0" fontId="28" fillId="0" borderId="0" xfId="5" applyFont="1" applyAlignment="1">
      <alignment vertical="top"/>
    </xf>
    <xf numFmtId="164" fontId="28" fillId="0" borderId="0" xfId="5" applyNumberFormat="1" applyFont="1" applyAlignment="1">
      <alignment vertical="top"/>
    </xf>
    <xf numFmtId="164" fontId="28" fillId="0" borderId="0" xfId="6" applyNumberFormat="1" applyFont="1"/>
    <xf numFmtId="0" fontId="11" fillId="0" borderId="0" xfId="5" applyFont="1"/>
    <xf numFmtId="164" fontId="11" fillId="0" borderId="0" xfId="3" applyNumberFormat="1"/>
    <xf numFmtId="164" fontId="23" fillId="0" borderId="0" xfId="4" applyNumberFormat="1" applyFont="1"/>
    <xf numFmtId="164" fontId="23" fillId="0" borderId="1" xfId="4" applyNumberFormat="1" applyFont="1" applyBorder="1"/>
    <xf numFmtId="164" fontId="11" fillId="0" borderId="0" xfId="3" applyNumberFormat="1" applyAlignment="1">
      <alignment vertical="top"/>
    </xf>
    <xf numFmtId="0" fontId="29" fillId="0" borderId="0" xfId="3" applyFont="1"/>
    <xf numFmtId="164" fontId="29" fillId="0" borderId="0" xfId="4" applyNumberFormat="1" applyFont="1"/>
    <xf numFmtId="0" fontId="29" fillId="0" borderId="0" xfId="3" applyFont="1" applyFill="1"/>
    <xf numFmtId="0" fontId="11" fillId="0" borderId="0" xfId="3" applyFont="1"/>
    <xf numFmtId="0" fontId="29" fillId="0" borderId="0" xfId="3" applyFont="1" applyAlignment="1">
      <alignment vertical="top"/>
    </xf>
    <xf numFmtId="164" fontId="15" fillId="3" borderId="0" xfId="3" applyNumberFormat="1" applyFont="1" applyFill="1"/>
    <xf numFmtId="164" fontId="0" fillId="0" borderId="0" xfId="4" applyNumberFormat="1" applyFont="1" applyFill="1" applyBorder="1"/>
    <xf numFmtId="0" fontId="24" fillId="0" borderId="0" xfId="3" applyFont="1"/>
    <xf numFmtId="0" fontId="24" fillId="0" borderId="0" xfId="3" applyFont="1" applyBorder="1"/>
    <xf numFmtId="0" fontId="30" fillId="0" borderId="0" xfId="3" applyFont="1"/>
    <xf numFmtId="164" fontId="0" fillId="0" borderId="0" xfId="4" applyNumberFormat="1" applyFont="1" applyBorder="1"/>
    <xf numFmtId="164" fontId="0" fillId="0" borderId="0" xfId="4" applyNumberFormat="1" applyFont="1"/>
    <xf numFmtId="164" fontId="11" fillId="0" borderId="0" xfId="3" applyNumberFormat="1" applyFill="1"/>
    <xf numFmtId="164" fontId="11" fillId="0" borderId="1" xfId="3" applyNumberFormat="1" applyBorder="1"/>
    <xf numFmtId="164" fontId="11" fillId="0" borderId="0" xfId="3" applyNumberFormat="1" applyBorder="1"/>
    <xf numFmtId="164" fontId="18" fillId="0" borderId="0" xfId="3" applyNumberFormat="1" applyFont="1" applyBorder="1" applyAlignment="1">
      <alignment horizontal="center"/>
    </xf>
    <xf numFmtId="164" fontId="15" fillId="3" borderId="0" xfId="3" applyNumberFormat="1" applyFont="1" applyFill="1" applyBorder="1" applyAlignment="1">
      <alignment horizontal="center"/>
    </xf>
    <xf numFmtId="164" fontId="31" fillId="3" borderId="0" xfId="5" applyNumberFormat="1" applyFont="1" applyFill="1"/>
    <xf numFmtId="164" fontId="27" fillId="0" borderId="0" xfId="5" applyNumberFormat="1" applyFont="1"/>
    <xf numFmtId="164" fontId="27" fillId="0" borderId="0" xfId="5" applyNumberFormat="1" applyFont="1" applyFill="1" applyBorder="1"/>
    <xf numFmtId="164" fontId="27" fillId="0" borderId="0" xfId="6" applyNumberFormat="1" applyFont="1" applyFill="1" applyBorder="1"/>
    <xf numFmtId="164" fontId="27" fillId="0" borderId="0" xfId="6" applyNumberFormat="1" applyFont="1"/>
    <xf numFmtId="0" fontId="32" fillId="0" borderId="0" xfId="5" applyFont="1"/>
    <xf numFmtId="164" fontId="23" fillId="0" borderId="0" xfId="4" applyNumberFormat="1" applyFont="1" applyFill="1"/>
    <xf numFmtId="0" fontId="15" fillId="0" borderId="0" xfId="3" applyFont="1" applyFill="1" applyAlignment="1">
      <alignment horizontal="left"/>
    </xf>
    <xf numFmtId="164" fontId="23" fillId="0" borderId="0" xfId="4" applyNumberFormat="1" applyFont="1" applyFill="1" applyBorder="1"/>
    <xf numFmtId="164" fontId="11" fillId="0" borderId="0" xfId="3" applyNumberFormat="1" applyFill="1" applyAlignment="1">
      <alignment vertical="top"/>
    </xf>
    <xf numFmtId="0" fontId="11" fillId="0" borderId="0" xfId="3" applyFill="1" applyAlignment="1">
      <alignment vertical="top"/>
    </xf>
    <xf numFmtId="164" fontId="23" fillId="0" borderId="0" xfId="4" applyNumberFormat="1" applyFont="1" applyBorder="1"/>
    <xf numFmtId="0" fontId="28" fillId="0" borderId="0" xfId="3" applyFont="1"/>
    <xf numFmtId="164" fontId="28" fillId="0" borderId="0" xfId="4" applyNumberFormat="1" applyFont="1"/>
    <xf numFmtId="0" fontId="28" fillId="0" borderId="0" xfId="3" applyFont="1" applyFill="1"/>
    <xf numFmtId="0" fontId="28" fillId="0" borderId="0" xfId="3" applyFont="1" applyAlignment="1">
      <alignment vertical="top"/>
    </xf>
    <xf numFmtId="0" fontId="11" fillId="2" borderId="0" xfId="3" applyFill="1"/>
    <xf numFmtId="164" fontId="27" fillId="0" borderId="0" xfId="3" applyNumberFormat="1" applyFont="1"/>
    <xf numFmtId="164" fontId="27" fillId="0" borderId="0" xfId="4" applyNumberFormat="1" applyFont="1" applyFill="1" applyBorder="1"/>
    <xf numFmtId="164" fontId="27" fillId="0" borderId="0" xfId="4" applyNumberFormat="1" applyFont="1"/>
    <xf numFmtId="164" fontId="27" fillId="0" borderId="0" xfId="4" applyNumberFormat="1" applyFont="1" applyFill="1"/>
    <xf numFmtId="0" fontId="13" fillId="0" borderId="0" xfId="5" applyFont="1"/>
    <xf numFmtId="0" fontId="13" fillId="0" borderId="0" xfId="5" applyFont="1" applyFill="1"/>
    <xf numFmtId="164" fontId="33" fillId="0" borderId="1" xfId="6" applyNumberFormat="1" applyFont="1" applyBorder="1"/>
    <xf numFmtId="0" fontId="13" fillId="0" borderId="1" xfId="5" applyFont="1" applyBorder="1"/>
    <xf numFmtId="0" fontId="13" fillId="0" borderId="1" xfId="5" applyFont="1" applyFill="1" applyBorder="1"/>
    <xf numFmtId="164" fontId="33" fillId="0" borderId="0" xfId="6" applyNumberFormat="1" applyFont="1"/>
    <xf numFmtId="0" fontId="11" fillId="0" borderId="1" xfId="5" applyFont="1" applyBorder="1"/>
    <xf numFmtId="165" fontId="0" fillId="0" borderId="0" xfId="8" applyFont="1" applyFill="1"/>
    <xf numFmtId="0" fontId="11" fillId="0" borderId="0" xfId="5" applyFont="1" applyFill="1"/>
    <xf numFmtId="164" fontId="12" fillId="0" borderId="0" xfId="6" applyNumberFormat="1" applyFont="1" applyFill="1" applyBorder="1"/>
    <xf numFmtId="0" fontId="11" fillId="0" borderId="0" xfId="5" applyFont="1" applyFill="1" applyBorder="1"/>
    <xf numFmtId="0" fontId="30" fillId="0" borderId="0" xfId="5" applyFont="1"/>
    <xf numFmtId="164" fontId="12" fillId="0" borderId="0" xfId="6" applyNumberFormat="1" applyFont="1"/>
    <xf numFmtId="164" fontId="12" fillId="0" borderId="0" xfId="6" applyNumberFormat="1" applyFont="1" applyAlignment="1">
      <alignment horizontal="right"/>
    </xf>
    <xf numFmtId="0" fontId="29" fillId="0" borderId="0" xfId="5" applyFont="1"/>
    <xf numFmtId="164" fontId="29" fillId="0" borderId="0" xfId="6" applyNumberFormat="1" applyFont="1"/>
    <xf numFmtId="0" fontId="29" fillId="0" borderId="0" xfId="5" applyFont="1" applyFill="1"/>
    <xf numFmtId="164" fontId="29" fillId="0" borderId="0" xfId="5" applyNumberFormat="1" applyFont="1" applyAlignment="1">
      <alignment vertical="top"/>
    </xf>
    <xf numFmtId="0" fontId="29" fillId="0" borderId="0" xfId="5" applyFont="1" applyAlignment="1">
      <alignment vertical="top"/>
    </xf>
    <xf numFmtId="164" fontId="1" fillId="0" borderId="1" xfId="1" applyNumberFormat="1" applyFont="1" applyFill="1" applyBorder="1"/>
    <xf numFmtId="164" fontId="0" fillId="0" borderId="0" xfId="0" applyNumberFormat="1" applyFill="1" applyAlignment="1">
      <alignment vertical="top"/>
    </xf>
    <xf numFmtId="0" fontId="34" fillId="2" borderId="0" xfId="0" applyFont="1" applyFill="1" applyAlignment="1">
      <alignment horizontal="left"/>
    </xf>
    <xf numFmtId="164" fontId="0" fillId="0" borderId="0" xfId="0" applyNumberFormat="1" applyFont="1" applyAlignment="1">
      <alignment vertical="top"/>
    </xf>
    <xf numFmtId="0" fontId="0" fillId="0" borderId="0" xfId="0" applyFont="1" applyAlignment="1">
      <alignment vertical="top"/>
    </xf>
    <xf numFmtId="0" fontId="0" fillId="0" borderId="0" xfId="0" applyAlignment="1"/>
    <xf numFmtId="164" fontId="2" fillId="2" borderId="0" xfId="0" applyNumberFormat="1" applyFont="1" applyFill="1"/>
    <xf numFmtId="164" fontId="8" fillId="0" borderId="0" xfId="1" applyNumberFormat="1" applyFont="1" applyFill="1" applyBorder="1" applyAlignment="1">
      <alignment horizontal="right"/>
    </xf>
    <xf numFmtId="164" fontId="8" fillId="0" borderId="0" xfId="0" applyNumberFormat="1" applyFont="1"/>
    <xf numFmtId="0" fontId="7" fillId="0" borderId="0" xfId="0" applyFont="1" applyFill="1" applyBorder="1"/>
    <xf numFmtId="164" fontId="6" fillId="0" borderId="0" xfId="0" applyNumberFormat="1" applyFont="1" applyFill="1"/>
    <xf numFmtId="0" fontId="6" fillId="0" borderId="0" xfId="0" applyFont="1" applyFill="1" applyAlignment="1">
      <alignment horizontal="right"/>
    </xf>
    <xf numFmtId="164" fontId="6" fillId="0" borderId="1" xfId="0" applyNumberFormat="1" applyFont="1" applyFill="1" applyBorder="1"/>
    <xf numFmtId="0" fontId="6" fillId="0" borderId="1" xfId="0" applyFont="1" applyFill="1" applyBorder="1" applyAlignment="1">
      <alignment horizontal="right"/>
    </xf>
    <xf numFmtId="43" fontId="0" fillId="0" borderId="0" xfId="1" applyFont="1"/>
    <xf numFmtId="43" fontId="1" fillId="0" borderId="0" xfId="1" applyFont="1"/>
    <xf numFmtId="43" fontId="1" fillId="0" borderId="1" xfId="1" applyFont="1" applyBorder="1"/>
    <xf numFmtId="0" fontId="2" fillId="0" borderId="0" xfId="0" applyFont="1" applyAlignment="1">
      <alignment horizontal="right"/>
    </xf>
    <xf numFmtId="43" fontId="1" fillId="0" borderId="0" xfId="1" applyFont="1" applyBorder="1" applyAlignment="1">
      <alignment horizontal="center"/>
    </xf>
    <xf numFmtId="0" fontId="0" fillId="0" borderId="0" xfId="0" applyFont="1" applyBorder="1" applyAlignment="1">
      <alignment vertical="top" wrapText="1"/>
    </xf>
    <xf numFmtId="0" fontId="0" fillId="0" borderId="0" xfId="0" applyAlignment="1">
      <alignment vertical="top" wrapText="1"/>
    </xf>
    <xf numFmtId="0" fontId="8" fillId="0" borderId="0" xfId="0" applyFont="1" applyFill="1" applyAlignment="1">
      <alignment horizontal="right"/>
    </xf>
    <xf numFmtId="164" fontId="8" fillId="0" borderId="0" xfId="1" applyNumberFormat="1" applyFont="1" applyFill="1" applyAlignment="1">
      <alignment horizontal="right"/>
    </xf>
    <xf numFmtId="0" fontId="0" fillId="0" borderId="0" xfId="0" applyAlignment="1">
      <alignment horizontal="left" vertical="top"/>
    </xf>
    <xf numFmtId="0" fontId="5" fillId="0" borderId="0" xfId="0" applyNumberFormat="1" applyFont="1" applyFill="1" applyBorder="1"/>
    <xf numFmtId="0" fontId="37" fillId="0" borderId="0" xfId="0" applyNumberFormat="1" applyFont="1" applyAlignment="1">
      <alignment horizontal="left"/>
    </xf>
    <xf numFmtId="164" fontId="4" fillId="0" borderId="0" xfId="0" applyNumberFormat="1" applyFont="1" applyBorder="1" applyAlignment="1">
      <alignment horizontal="center" vertical="top"/>
    </xf>
    <xf numFmtId="3" fontId="0" fillId="0" borderId="0" xfId="0" applyNumberFormat="1" applyAlignment="1">
      <alignment horizontal="center"/>
    </xf>
    <xf numFmtId="0" fontId="0" fillId="0" borderId="0" xfId="0" applyAlignment="1">
      <alignment horizontal="left"/>
    </xf>
    <xf numFmtId="3" fontId="0" fillId="0" borderId="0" xfId="0" applyNumberFormat="1" applyAlignment="1">
      <alignment horizontal="left"/>
    </xf>
    <xf numFmtId="164" fontId="37" fillId="0" borderId="0" xfId="1" applyNumberFormat="1" applyFont="1" applyAlignment="1">
      <alignment horizontal="right" wrapText="1"/>
    </xf>
    <xf numFmtId="164" fontId="38" fillId="0" borderId="0" xfId="0" applyNumberFormat="1" applyFont="1"/>
    <xf numFmtId="43" fontId="37" fillId="0" borderId="0" xfId="1" applyFont="1" applyAlignment="1">
      <alignment horizontal="right" wrapText="1"/>
    </xf>
    <xf numFmtId="0" fontId="0" fillId="0" borderId="0" xfId="0" applyNumberFormat="1" applyAlignment="1"/>
    <xf numFmtId="0" fontId="0" fillId="0" borderId="2" xfId="0" applyBorder="1"/>
    <xf numFmtId="0" fontId="0" fillId="0" borderId="2" xfId="0" applyFill="1" applyBorder="1"/>
    <xf numFmtId="164" fontId="1" fillId="0" borderId="2" xfId="1" applyNumberFormat="1" applyFont="1" applyBorder="1"/>
    <xf numFmtId="0" fontId="40" fillId="0" borderId="0" xfId="0" applyNumberFormat="1" applyFont="1" applyAlignment="1">
      <alignment horizontal="left"/>
    </xf>
    <xf numFmtId="0" fontId="0" fillId="0" borderId="0" xfId="0" applyAlignment="1">
      <alignment horizontal="left"/>
    </xf>
    <xf numFmtId="3" fontId="0" fillId="0" borderId="0" xfId="1" applyNumberFormat="1" applyFont="1" applyAlignment="1">
      <alignment horizontal="left"/>
    </xf>
    <xf numFmtId="0" fontId="0" fillId="0" borderId="0" xfId="1" applyNumberFormat="1" applyFont="1" applyAlignment="1">
      <alignment horizontal="left"/>
    </xf>
    <xf numFmtId="3" fontId="0" fillId="0" borderId="0" xfId="0" applyNumberFormat="1" applyAlignment="1">
      <alignment horizontal="left"/>
    </xf>
    <xf numFmtId="164" fontId="36" fillId="0" borderId="0" xfId="1" applyNumberFormat="1" applyFont="1" applyFill="1" applyBorder="1" applyAlignment="1">
      <alignment horizontal="right" wrapText="1"/>
    </xf>
    <xf numFmtId="0" fontId="0" fillId="0" borderId="1" xfId="0" applyBorder="1" applyAlignment="1">
      <alignment vertical="top"/>
    </xf>
    <xf numFmtId="0" fontId="4" fillId="0" borderId="0" xfId="0" applyFont="1" applyBorder="1" applyAlignment="1">
      <alignment horizontal="left" vertical="top" wrapText="1"/>
    </xf>
    <xf numFmtId="0" fontId="0" fillId="0" borderId="0" xfId="0" applyAlignment="1">
      <alignment horizontal="center"/>
    </xf>
    <xf numFmtId="0" fontId="0" fillId="0" borderId="0" xfId="0" applyFont="1" applyBorder="1" applyAlignment="1">
      <alignment horizontal="left" wrapText="1"/>
    </xf>
    <xf numFmtId="0" fontId="4" fillId="0" borderId="0" xfId="0" applyFont="1" applyBorder="1" applyAlignment="1">
      <alignment horizontal="left" wrapText="1"/>
    </xf>
    <xf numFmtId="3" fontId="4" fillId="0" borderId="0" xfId="0" applyNumberFormat="1" applyFont="1" applyBorder="1" applyAlignment="1">
      <alignment horizontal="left"/>
    </xf>
    <xf numFmtId="0" fontId="4" fillId="0" borderId="0" xfId="0" applyFont="1" applyBorder="1" applyAlignment="1">
      <alignment horizontal="justify" vertical="top" wrapText="1"/>
    </xf>
    <xf numFmtId="0" fontId="18" fillId="0" borderId="0" xfId="3" applyFont="1" applyBorder="1" applyAlignment="1">
      <alignment horizontal="justify" vertical="top" wrapText="1"/>
    </xf>
    <xf numFmtId="0" fontId="18" fillId="0" borderId="0" xfId="3" applyFont="1" applyBorder="1" applyAlignment="1">
      <alignment horizontal="left" vertical="top" wrapText="1"/>
    </xf>
    <xf numFmtId="0" fontId="26" fillId="0" borderId="0" xfId="5" applyFont="1" applyBorder="1" applyAlignment="1">
      <alignment horizontal="left" vertical="top" wrapText="1"/>
    </xf>
    <xf numFmtId="0" fontId="28" fillId="0" borderId="0" xfId="5" applyFont="1" applyAlignment="1">
      <alignment horizontal="left" vertical="top" wrapText="1"/>
    </xf>
    <xf numFmtId="0" fontId="18" fillId="0" borderId="0" xfId="3" applyFont="1" applyBorder="1" applyAlignment="1">
      <alignment horizontal="left" wrapText="1"/>
    </xf>
    <xf numFmtId="0" fontId="29" fillId="0" borderId="0" xfId="3" applyFont="1" applyAlignment="1">
      <alignment horizontal="left" vertical="top" wrapText="1"/>
    </xf>
    <xf numFmtId="0" fontId="0" fillId="0" borderId="0" xfId="0" applyAlignment="1">
      <alignment horizontal="left" wrapText="1"/>
    </xf>
    <xf numFmtId="0" fontId="18" fillId="0" borderId="0" xfId="5" applyFont="1" applyBorder="1" applyAlignment="1">
      <alignment horizontal="left" vertical="top" wrapText="1"/>
    </xf>
    <xf numFmtId="0" fontId="18" fillId="0" borderId="0" xfId="5" applyFont="1" applyBorder="1" applyAlignment="1">
      <alignment horizontal="left" wrapText="1"/>
    </xf>
    <xf numFmtId="0" fontId="28" fillId="0" borderId="0" xfId="3" applyFont="1" applyAlignment="1">
      <alignment horizontal="left" vertical="top" wrapText="1"/>
    </xf>
    <xf numFmtId="0" fontId="0" fillId="0" borderId="0" xfId="0" applyFont="1" applyBorder="1" applyAlignment="1">
      <alignment horizontal="justify" vertical="top" wrapText="1"/>
    </xf>
    <xf numFmtId="3" fontId="0" fillId="0" borderId="0" xfId="0" applyNumberFormat="1" applyFont="1" applyBorder="1" applyAlignment="1">
      <alignment horizontal="center"/>
    </xf>
    <xf numFmtId="0" fontId="0" fillId="0" borderId="0" xfId="0" applyAlignment="1">
      <alignment horizontal="justify" vertical="top" wrapText="1"/>
    </xf>
    <xf numFmtId="3" fontId="0" fillId="0" borderId="0" xfId="0" applyNumberFormat="1" applyAlignment="1">
      <alignment horizontal="center"/>
    </xf>
    <xf numFmtId="0" fontId="0" fillId="0" borderId="0" xfId="0" applyFill="1" applyAlignment="1">
      <alignment horizontal="left"/>
    </xf>
    <xf numFmtId="0" fontId="0" fillId="0" borderId="0" xfId="0" applyAlignment="1">
      <alignment horizontal="left" vertical="top" wrapText="1"/>
    </xf>
    <xf numFmtId="0" fontId="0" fillId="0" borderId="0" xfId="0" applyAlignment="1">
      <alignment horizontal="justify" wrapText="1"/>
    </xf>
    <xf numFmtId="0" fontId="0" fillId="0" borderId="0" xfId="0" applyAlignment="1">
      <alignment horizontal="left"/>
    </xf>
    <xf numFmtId="164" fontId="0" fillId="0" borderId="0" xfId="0" applyNumberFormat="1" applyAlignment="1">
      <alignment horizontal="center"/>
    </xf>
    <xf numFmtId="164" fontId="0" fillId="0" borderId="0" xfId="1" applyNumberFormat="1" applyFont="1" applyAlignment="1">
      <alignment horizontal="center"/>
    </xf>
    <xf numFmtId="164" fontId="0" fillId="0" borderId="0" xfId="0" applyNumberFormat="1" applyAlignment="1">
      <alignment horizontal="left"/>
    </xf>
    <xf numFmtId="3" fontId="4" fillId="0" borderId="0" xfId="0" applyNumberFormat="1" applyFont="1" applyBorder="1" applyAlignment="1">
      <alignment horizontal="center" wrapText="1"/>
    </xf>
    <xf numFmtId="3" fontId="0" fillId="0" borderId="0" xfId="0" applyNumberFormat="1" applyAlignment="1">
      <alignment horizontal="center" wrapText="1"/>
    </xf>
    <xf numFmtId="0" fontId="0" fillId="0" borderId="0" xfId="0" applyAlignment="1">
      <alignment horizontal="center" wrapText="1"/>
    </xf>
    <xf numFmtId="3" fontId="4" fillId="0" borderId="0" xfId="0" applyNumberFormat="1" applyFont="1" applyBorder="1" applyAlignment="1">
      <alignment horizontal="center"/>
    </xf>
    <xf numFmtId="3" fontId="0" fillId="0" borderId="0" xfId="0" applyNumberFormat="1" applyBorder="1" applyAlignment="1">
      <alignment horizontal="left"/>
    </xf>
    <xf numFmtId="0" fontId="4" fillId="0" borderId="0" xfId="0" applyFont="1" applyBorder="1" applyAlignment="1">
      <alignment horizontal="left"/>
    </xf>
    <xf numFmtId="9" fontId="0" fillId="0" borderId="0" xfId="0" applyNumberFormat="1" applyAlignment="1">
      <alignment horizontal="left"/>
    </xf>
    <xf numFmtId="3" fontId="0" fillId="0" borderId="0" xfId="1" applyNumberFormat="1" applyFont="1" applyAlignment="1">
      <alignment horizontal="left"/>
    </xf>
    <xf numFmtId="0" fontId="0" fillId="0" borderId="0" xfId="1" applyNumberFormat="1" applyFont="1" applyAlignment="1">
      <alignment horizontal="left"/>
    </xf>
    <xf numFmtId="0" fontId="4" fillId="0" borderId="0" xfId="0" applyFont="1" applyBorder="1" applyAlignment="1">
      <alignment horizontal="justify" vertical="distributed" wrapText="1"/>
    </xf>
    <xf numFmtId="3" fontId="0" fillId="0" borderId="0" xfId="0" applyNumberFormat="1" applyAlignment="1">
      <alignment horizontal="left"/>
    </xf>
    <xf numFmtId="0" fontId="4" fillId="0" borderId="0" xfId="0" applyFont="1" applyBorder="1" applyAlignment="1">
      <alignment horizontal="justify" wrapText="1"/>
    </xf>
    <xf numFmtId="0" fontId="4" fillId="0" borderId="0" xfId="0" applyFont="1" applyFill="1" applyBorder="1" applyAlignment="1">
      <alignment horizontal="left" vertical="top" wrapText="1"/>
    </xf>
    <xf numFmtId="0" fontId="35" fillId="0" borderId="0" xfId="0" applyFont="1" applyAlignment="1">
      <alignment horizontal="left" vertical="top" wrapText="1"/>
    </xf>
    <xf numFmtId="0" fontId="0" fillId="0" borderId="0" xfId="0"/>
    <xf numFmtId="0" fontId="0" fillId="0" borderId="0" xfId="0" applyFill="1"/>
    <xf numFmtId="0" fontId="0" fillId="0" borderId="1" xfId="0" applyBorder="1"/>
    <xf numFmtId="0" fontId="0" fillId="0" borderId="1" xfId="0" applyFill="1" applyBorder="1"/>
    <xf numFmtId="0" fontId="4" fillId="0" borderId="0" xfId="0" applyFont="1" applyBorder="1"/>
    <xf numFmtId="0" fontId="0" fillId="2" borderId="0" xfId="0" applyFill="1"/>
    <xf numFmtId="164" fontId="1" fillId="0" borderId="1" xfId="9" applyNumberFormat="1" applyFont="1" applyBorder="1"/>
    <xf numFmtId="164" fontId="1" fillId="0" borderId="0" xfId="9" applyNumberFormat="1" applyFont="1"/>
    <xf numFmtId="0" fontId="6" fillId="2" borderId="0" xfId="0" applyFont="1" applyFill="1" applyAlignment="1">
      <alignment horizontal="left"/>
    </xf>
    <xf numFmtId="0" fontId="0" fillId="0" borderId="0" xfId="0" applyAlignment="1">
      <alignment vertical="top"/>
    </xf>
    <xf numFmtId="164" fontId="0" fillId="0" borderId="0" xfId="0" applyNumberFormat="1" applyAlignment="1">
      <alignment vertical="top"/>
    </xf>
    <xf numFmtId="0" fontId="4" fillId="0" borderId="0" xfId="0" applyFont="1" applyBorder="1" applyAlignment="1">
      <alignment horizontal="center" vertical="center" wrapText="1"/>
    </xf>
    <xf numFmtId="0" fontId="0" fillId="0" borderId="0" xfId="0"/>
    <xf numFmtId="0" fontId="0" fillId="0" borderId="0" xfId="0"/>
    <xf numFmtId="0" fontId="0" fillId="0" borderId="0" xfId="0" applyFill="1"/>
    <xf numFmtId="0" fontId="0" fillId="0" borderId="1" xfId="0" applyBorder="1"/>
    <xf numFmtId="0" fontId="0" fillId="0" borderId="1" xfId="0" applyFill="1" applyBorder="1"/>
    <xf numFmtId="0" fontId="0" fillId="2" borderId="0" xfId="0" applyFill="1"/>
    <xf numFmtId="164" fontId="1" fillId="0" borderId="1" xfId="9" applyNumberFormat="1" applyFont="1" applyBorder="1"/>
    <xf numFmtId="164" fontId="1" fillId="0" borderId="0" xfId="9" applyNumberFormat="1" applyFont="1"/>
    <xf numFmtId="0" fontId="6" fillId="2" borderId="0" xfId="0" applyFont="1" applyFill="1" applyAlignment="1">
      <alignment horizontal="left"/>
    </xf>
    <xf numFmtId="0" fontId="0" fillId="0" borderId="0" xfId="0" applyAlignment="1">
      <alignment vertical="top"/>
    </xf>
    <xf numFmtId="164" fontId="0" fillId="0" borderId="0" xfId="0" applyNumberFormat="1" applyAlignment="1">
      <alignment vertical="top"/>
    </xf>
    <xf numFmtId="0" fontId="0" fillId="0" borderId="0" xfId="0"/>
    <xf numFmtId="0" fontId="0" fillId="0" borderId="0" xfId="0"/>
    <xf numFmtId="0" fontId="0" fillId="0" borderId="0" xfId="0" applyFill="1"/>
    <xf numFmtId="0" fontId="0" fillId="0" borderId="1" xfId="0" applyBorder="1"/>
    <xf numFmtId="0" fontId="0" fillId="0" borderId="1" xfId="0" applyFill="1" applyBorder="1"/>
    <xf numFmtId="0" fontId="0" fillId="2" borderId="0" xfId="0" applyFill="1"/>
    <xf numFmtId="164" fontId="1" fillId="0" borderId="1" xfId="9" applyNumberFormat="1" applyFont="1" applyBorder="1"/>
    <xf numFmtId="164" fontId="1" fillId="0" borderId="0" xfId="9" applyNumberFormat="1" applyFont="1"/>
    <xf numFmtId="0" fontId="6" fillId="2" borderId="0" xfId="0" applyFont="1" applyFill="1" applyAlignment="1">
      <alignment horizontal="left"/>
    </xf>
    <xf numFmtId="0" fontId="0" fillId="0" borderId="0" xfId="0" applyAlignment="1">
      <alignment vertical="top"/>
    </xf>
    <xf numFmtId="164" fontId="0" fillId="0" borderId="0" xfId="0" applyNumberFormat="1" applyAlignment="1">
      <alignment vertical="top"/>
    </xf>
    <xf numFmtId="9" fontId="0" fillId="0" borderId="0" xfId="0" applyNumberFormat="1"/>
    <xf numFmtId="0" fontId="0" fillId="0" borderId="0" xfId="0"/>
    <xf numFmtId="0" fontId="0" fillId="0" borderId="0" xfId="0"/>
    <xf numFmtId="0" fontId="0" fillId="0" borderId="0" xfId="0" applyFill="1"/>
    <xf numFmtId="0" fontId="0" fillId="0" borderId="1" xfId="0" applyBorder="1"/>
    <xf numFmtId="0" fontId="0" fillId="0" borderId="1" xfId="0" applyFill="1" applyBorder="1"/>
    <xf numFmtId="0" fontId="4" fillId="0" borderId="0" xfId="0" applyFont="1" applyBorder="1"/>
    <xf numFmtId="0" fontId="0" fillId="2" borderId="0" xfId="0" applyFill="1"/>
    <xf numFmtId="164" fontId="1" fillId="0" borderId="1" xfId="9" applyNumberFormat="1" applyFont="1" applyBorder="1"/>
    <xf numFmtId="164" fontId="1" fillId="0" borderId="0" xfId="9" applyNumberFormat="1" applyFont="1"/>
    <xf numFmtId="0" fontId="6" fillId="2" borderId="0" xfId="0" applyFont="1" applyFill="1" applyAlignment="1">
      <alignment horizontal="left"/>
    </xf>
    <xf numFmtId="0" fontId="0" fillId="0" borderId="0" xfId="0" applyAlignment="1">
      <alignment vertical="top"/>
    </xf>
    <xf numFmtId="164" fontId="0" fillId="0" borderId="0" xfId="0" applyNumberFormat="1" applyAlignment="1">
      <alignment vertical="top"/>
    </xf>
    <xf numFmtId="0" fontId="0" fillId="0" borderId="0" xfId="0"/>
    <xf numFmtId="0" fontId="0" fillId="0" borderId="0" xfId="0"/>
    <xf numFmtId="0" fontId="0" fillId="0" borderId="0" xfId="0" applyFill="1"/>
    <xf numFmtId="0" fontId="0" fillId="0" borderId="1" xfId="0" applyBorder="1"/>
    <xf numFmtId="0" fontId="0" fillId="0" borderId="1" xfId="0" applyFill="1" applyBorder="1"/>
    <xf numFmtId="0" fontId="4" fillId="0" borderId="0" xfId="0" applyFont="1" applyBorder="1"/>
    <xf numFmtId="0" fontId="0" fillId="2" borderId="0" xfId="0" applyFill="1"/>
    <xf numFmtId="0" fontId="6" fillId="2" borderId="0" xfId="0" applyFont="1" applyFill="1" applyAlignment="1">
      <alignment horizontal="left"/>
    </xf>
    <xf numFmtId="0" fontId="0" fillId="0" borderId="0" xfId="0" applyAlignment="1">
      <alignment vertical="top"/>
    </xf>
    <xf numFmtId="0" fontId="0" fillId="0" borderId="0" xfId="0"/>
    <xf numFmtId="0" fontId="0" fillId="0" borderId="0" xfId="0"/>
    <xf numFmtId="0" fontId="0" fillId="0" borderId="0" xfId="0" applyFill="1"/>
    <xf numFmtId="0" fontId="0" fillId="0" borderId="1" xfId="0" applyBorder="1"/>
    <xf numFmtId="0" fontId="0" fillId="0" borderId="1" xfId="0" applyFill="1" applyBorder="1"/>
    <xf numFmtId="0" fontId="0" fillId="2" borderId="0" xfId="0" applyFill="1"/>
    <xf numFmtId="0" fontId="6" fillId="2" borderId="0" xfId="0" applyFont="1" applyFill="1" applyAlignment="1">
      <alignment horizontal="left"/>
    </xf>
    <xf numFmtId="0" fontId="0" fillId="0" borderId="0" xfId="0" applyAlignment="1">
      <alignment vertical="top"/>
    </xf>
    <xf numFmtId="0" fontId="0" fillId="0" borderId="0" xfId="0"/>
    <xf numFmtId="0" fontId="0" fillId="0" borderId="0" xfId="0" applyFill="1"/>
    <xf numFmtId="0" fontId="0" fillId="0" borderId="1" xfId="0" applyBorder="1"/>
    <xf numFmtId="0" fontId="0" fillId="0" borderId="1" xfId="0" applyFill="1" applyBorder="1"/>
    <xf numFmtId="0" fontId="4" fillId="0" borderId="0" xfId="0" applyFont="1" applyBorder="1"/>
    <xf numFmtId="0" fontId="0" fillId="2" borderId="0" xfId="0" applyFill="1"/>
    <xf numFmtId="164" fontId="1" fillId="0" borderId="1" xfId="9" applyNumberFormat="1" applyFont="1" applyBorder="1"/>
    <xf numFmtId="164" fontId="1" fillId="0" borderId="0" xfId="9" applyNumberFormat="1" applyFont="1"/>
    <xf numFmtId="0" fontId="6" fillId="2" borderId="0" xfId="0" applyFont="1" applyFill="1" applyAlignment="1">
      <alignment horizontal="left"/>
    </xf>
    <xf numFmtId="0" fontId="0" fillId="0" borderId="0" xfId="0" applyAlignment="1">
      <alignment vertical="top"/>
    </xf>
    <xf numFmtId="0" fontId="0" fillId="0" borderId="0" xfId="0" applyFill="1" applyAlignment="1">
      <alignment vertical="top"/>
    </xf>
    <xf numFmtId="0" fontId="6" fillId="0" borderId="0" xfId="0" applyFont="1" applyFill="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wrapText="1"/>
    </xf>
    <xf numFmtId="9" fontId="0" fillId="0" borderId="0" xfId="0" applyNumberFormat="1"/>
    <xf numFmtId="0" fontId="41" fillId="0" borderId="0" xfId="0" applyFont="1"/>
  </cellXfs>
  <cellStyles count="15">
    <cellStyle name="Euro" xfId="8"/>
    <cellStyle name="Euro 2" xfId="14"/>
    <cellStyle name="Hipervínculo" xfId="2" builtinId="8"/>
    <cellStyle name="Millares" xfId="1" builtinId="3"/>
    <cellStyle name="Millares 2" xfId="4"/>
    <cellStyle name="Millares 2 2" xfId="10"/>
    <cellStyle name="Millares 3" xfId="6"/>
    <cellStyle name="Millares 3 2" xfId="12"/>
    <cellStyle name="Millares 4" xfId="9"/>
    <cellStyle name="Moneda 2" xfId="7"/>
    <cellStyle name="Moneda 2 2" xfId="13"/>
    <cellStyle name="Normal" xfId="0" builtinId="0"/>
    <cellStyle name="Normal 2" xfId="3"/>
    <cellStyle name="Normal 3" xfId="5"/>
    <cellStyle name="Normal 3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26</xdr:col>
      <xdr:colOff>19050</xdr:colOff>
      <xdr:row>1</xdr:row>
      <xdr:rowOff>38100</xdr:rowOff>
    </xdr:from>
    <xdr:ext cx="1190625" cy="657224"/>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020050" y="219075"/>
          <a:ext cx="1190625" cy="657224"/>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28</xdr:col>
      <xdr:colOff>0</xdr:colOff>
      <xdr:row>1</xdr:row>
      <xdr:rowOff>142875</xdr:rowOff>
    </xdr:from>
    <xdr:ext cx="962025"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34200" y="304800"/>
          <a:ext cx="9620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28</xdr:col>
      <xdr:colOff>0</xdr:colOff>
      <xdr:row>1</xdr:row>
      <xdr:rowOff>66675</xdr:rowOff>
    </xdr:from>
    <xdr:ext cx="99060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81825" y="228600"/>
          <a:ext cx="990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28</xdr:col>
      <xdr:colOff>0</xdr:colOff>
      <xdr:row>1</xdr:row>
      <xdr:rowOff>142875</xdr:rowOff>
    </xdr:from>
    <xdr:ext cx="95250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34200" y="304800"/>
          <a:ext cx="9525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25</xdr:col>
      <xdr:colOff>0</xdr:colOff>
      <xdr:row>0</xdr:row>
      <xdr:rowOff>152400</xdr:rowOff>
    </xdr:from>
    <xdr:ext cx="1323975"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001000" y="152400"/>
          <a:ext cx="1323975" cy="609599"/>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27</xdr:col>
      <xdr:colOff>0</xdr:colOff>
      <xdr:row>1</xdr:row>
      <xdr:rowOff>142875</xdr:rowOff>
    </xdr:from>
    <xdr:ext cx="97155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686550" y="304800"/>
          <a:ext cx="9715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28</xdr:col>
      <xdr:colOff>0</xdr:colOff>
      <xdr:row>1</xdr:row>
      <xdr:rowOff>142875</xdr:rowOff>
    </xdr:from>
    <xdr:ext cx="962025"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34200" y="304800"/>
          <a:ext cx="9620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28</xdr:col>
      <xdr:colOff>0</xdr:colOff>
      <xdr:row>1</xdr:row>
      <xdr:rowOff>142875</xdr:rowOff>
    </xdr:from>
    <xdr:ext cx="91440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34200" y="304800"/>
          <a:ext cx="9144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28</xdr:col>
      <xdr:colOff>19050</xdr:colOff>
      <xdr:row>1</xdr:row>
      <xdr:rowOff>142875</xdr:rowOff>
    </xdr:from>
    <xdr:ext cx="95250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53250" y="304800"/>
          <a:ext cx="9525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28</xdr:col>
      <xdr:colOff>0</xdr:colOff>
      <xdr:row>1</xdr:row>
      <xdr:rowOff>142875</xdr:rowOff>
    </xdr:from>
    <xdr:ext cx="1181100" cy="6286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934200" y="304800"/>
          <a:ext cx="11811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26</xdr:col>
      <xdr:colOff>38100</xdr:colOff>
      <xdr:row>1</xdr:row>
      <xdr:rowOff>38100</xdr:rowOff>
    </xdr:from>
    <xdr:ext cx="1219200" cy="552450"/>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7753350" y="219075"/>
          <a:ext cx="1219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oneCellAnchor>
    <xdr:from>
      <xdr:col>24</xdr:col>
      <xdr:colOff>190500</xdr:colOff>
      <xdr:row>0</xdr:row>
      <xdr:rowOff>171450</xdr:rowOff>
    </xdr:from>
    <xdr:ext cx="1276350" cy="657224"/>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620000" y="171450"/>
          <a:ext cx="1276350" cy="657224"/>
        </a:xfrm>
        <a:prstGeom prst="rect">
          <a:avLst/>
        </a:prstGeom>
        <a:noFill/>
        <a:ln>
          <a:noFill/>
        </a:ln>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23</xdr:col>
      <xdr:colOff>257175</xdr:colOff>
      <xdr:row>0</xdr:row>
      <xdr:rowOff>152400</xdr:rowOff>
    </xdr:from>
    <xdr:ext cx="11049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104900" cy="609599"/>
        </a:xfrm>
        <a:prstGeom prst="rect">
          <a:avLst/>
        </a:prstGeom>
        <a:noFill/>
        <a:ln>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24</xdr:col>
      <xdr:colOff>247649</xdr:colOff>
      <xdr:row>0</xdr:row>
      <xdr:rowOff>152400</xdr:rowOff>
    </xdr:from>
    <xdr:ext cx="135255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62899" y="152400"/>
          <a:ext cx="1352550" cy="609599"/>
        </a:xfrm>
        <a:prstGeom prst="rect">
          <a:avLst/>
        </a:prstGeom>
        <a:noFill/>
        <a:ln>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25</xdr:col>
      <xdr:colOff>104776</xdr:colOff>
      <xdr:row>0</xdr:row>
      <xdr:rowOff>133350</xdr:rowOff>
    </xdr:from>
    <xdr:ext cx="1485899"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820026" y="133350"/>
          <a:ext cx="1485899" cy="609599"/>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27</xdr:col>
      <xdr:colOff>28575</xdr:colOff>
      <xdr:row>1</xdr:row>
      <xdr:rowOff>66675</xdr:rowOff>
    </xdr:from>
    <xdr:ext cx="981075" cy="542925"/>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7762875" y="247650"/>
          <a:ext cx="981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0.xml><?xml version="1.0" encoding="utf-8"?>
<xdr:wsDr xmlns:xdr="http://schemas.openxmlformats.org/drawingml/2006/spreadsheetDrawing" xmlns:a="http://schemas.openxmlformats.org/drawingml/2006/main">
  <xdr:oneCellAnchor>
    <xdr:from>
      <xdr:col>23</xdr:col>
      <xdr:colOff>133350</xdr:colOff>
      <xdr:row>0</xdr:row>
      <xdr:rowOff>152400</xdr:rowOff>
    </xdr:from>
    <xdr:ext cx="1419225"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848600" y="152400"/>
          <a:ext cx="1419225" cy="609599"/>
        </a:xfrm>
        <a:prstGeom prst="rect">
          <a:avLst/>
        </a:prstGeom>
        <a:noFill/>
        <a:ln>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25</xdr:col>
      <xdr:colOff>57150</xdr:colOff>
      <xdr:row>0</xdr:row>
      <xdr:rowOff>161925</xdr:rowOff>
    </xdr:from>
    <xdr:ext cx="1190625"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058150" y="161925"/>
          <a:ext cx="1190625" cy="609599"/>
        </a:xfrm>
        <a:prstGeom prst="rect">
          <a:avLst/>
        </a:prstGeom>
        <a:noFill/>
        <a:ln>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25</xdr:col>
      <xdr:colOff>76200</xdr:colOff>
      <xdr:row>0</xdr:row>
      <xdr:rowOff>123825</xdr:rowOff>
    </xdr:from>
    <xdr:ext cx="1190625"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077200" y="123825"/>
          <a:ext cx="1190625" cy="609599"/>
        </a:xfrm>
        <a:prstGeom prst="rect">
          <a:avLst/>
        </a:prstGeom>
        <a:noFill/>
        <a:ln>
          <a:noFill/>
        </a:ln>
      </xdr:spPr>
    </xdr:pic>
    <xdr:clientData/>
  </xdr:oneCellAnchor>
</xdr:wsDr>
</file>

<file path=xl/drawings/drawing4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oneCellAnchor>
    <xdr:from>
      <xdr:col>27</xdr:col>
      <xdr:colOff>133350</xdr:colOff>
      <xdr:row>0</xdr:row>
      <xdr:rowOff>161925</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848600" y="161925"/>
          <a:ext cx="1219200" cy="609599"/>
        </a:xfrm>
        <a:prstGeom prst="rect">
          <a:avLst/>
        </a:prstGeom>
        <a:noFill/>
        <a:ln>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27</xdr:col>
      <xdr:colOff>142875</xdr:colOff>
      <xdr:row>1</xdr:row>
      <xdr:rowOff>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858125" y="180975"/>
          <a:ext cx="1219200" cy="609599"/>
        </a:xfrm>
        <a:prstGeom prst="rect">
          <a:avLst/>
        </a:prstGeom>
        <a:noFill/>
        <a:ln>
          <a:noFill/>
        </a:ln>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91475" y="152400"/>
          <a:ext cx="1219200" cy="609599"/>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50.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51.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58.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59.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26</xdr:col>
      <xdr:colOff>0</xdr:colOff>
      <xdr:row>0</xdr:row>
      <xdr:rowOff>152400</xdr:rowOff>
    </xdr:from>
    <xdr:ext cx="12573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001000" y="152400"/>
          <a:ext cx="1257300" cy="609599"/>
        </a:xfrm>
        <a:prstGeom prst="rect">
          <a:avLst/>
        </a:prstGeom>
        <a:noFill/>
        <a:ln>
          <a:noFill/>
        </a:ln>
      </xdr:spPr>
    </xdr:pic>
    <xdr:clientData/>
  </xdr:oneCellAnchor>
</xdr:wsDr>
</file>

<file path=xl/drawings/drawing60.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1.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2.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3.xml><?xml version="1.0" encoding="utf-8"?>
<xdr:wsDr xmlns:xdr="http://schemas.openxmlformats.org/drawingml/2006/spreadsheetDrawing" xmlns:a="http://schemas.openxmlformats.org/drawingml/2006/main">
  <xdr:oneCellAnchor>
    <xdr:from>
      <xdr:col>26</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4.xml><?xml version="1.0" encoding="utf-8"?>
<xdr:wsDr xmlns:xdr="http://schemas.openxmlformats.org/drawingml/2006/spreadsheetDrawing" xmlns:a="http://schemas.openxmlformats.org/drawingml/2006/main">
  <xdr:oneCellAnchor>
    <xdr:from>
      <xdr:col>25</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5.xml><?xml version="1.0" encoding="utf-8"?>
<xdr:wsDr xmlns:xdr="http://schemas.openxmlformats.org/drawingml/2006/spreadsheetDrawing" xmlns:a="http://schemas.openxmlformats.org/drawingml/2006/main">
  <xdr:oneCellAnchor>
    <xdr:from>
      <xdr:col>23</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6.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7.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8.xml><?xml version="1.0" encoding="utf-8"?>
<xdr:wsDr xmlns:xdr="http://schemas.openxmlformats.org/drawingml/2006/spreadsheetDrawing" xmlns:a="http://schemas.openxmlformats.org/drawingml/2006/main">
  <xdr:oneCellAnchor>
    <xdr:from>
      <xdr:col>24</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69.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400925" y="152400"/>
          <a:ext cx="1219200" cy="609599"/>
        </a:xfrm>
        <a:prstGeom prst="rect">
          <a:avLst/>
        </a:prstGeom>
        <a:noFill/>
        <a:ln>
          <a:no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24</xdr:col>
      <xdr:colOff>257175</xdr:colOff>
      <xdr:row>0</xdr:row>
      <xdr:rowOff>152400</xdr:rowOff>
    </xdr:from>
    <xdr:to>
      <xdr:col>26</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362950" y="152400"/>
          <a:ext cx="1219200" cy="609599"/>
        </a:xfrm>
        <a:prstGeom prst="rect">
          <a:avLst/>
        </a:prstGeom>
        <a:noFill/>
        <a:ln>
          <a:noFill/>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115300" y="152400"/>
          <a:ext cx="1219200" cy="609599"/>
        </a:xfrm>
        <a:prstGeom prst="rect">
          <a:avLst/>
        </a:prstGeom>
        <a:noFill/>
        <a:ln>
          <a:noFill/>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91475" y="152400"/>
          <a:ext cx="1219200" cy="609599"/>
        </a:xfrm>
        <a:prstGeom prst="rect">
          <a:avLst/>
        </a:prstGeom>
        <a:noFill/>
        <a:ln>
          <a:noFill/>
        </a:ln>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382000" y="152400"/>
          <a:ext cx="1219200" cy="609599"/>
        </a:xfrm>
        <a:prstGeom prst="rect">
          <a:avLst/>
        </a:prstGeom>
        <a:noFill/>
        <a:ln>
          <a:noFill/>
        </a:ln>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172450" y="152400"/>
          <a:ext cx="1219200" cy="609599"/>
        </a:xfrm>
        <a:prstGeom prst="rect">
          <a:avLst/>
        </a:prstGeom>
        <a:noFill/>
        <a:ln>
          <a:noFill/>
        </a:ln>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91475" y="152400"/>
          <a:ext cx="1219200" cy="609599"/>
        </a:xfrm>
        <a:prstGeom prst="rect">
          <a:avLst/>
        </a:prstGeom>
        <a:noFill/>
        <a:ln>
          <a:noFill/>
        </a:ln>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91475" y="152400"/>
          <a:ext cx="1219200" cy="609599"/>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25</xdr:col>
      <xdr:colOff>257175</xdr:colOff>
      <xdr:row>0</xdr:row>
      <xdr:rowOff>152400</xdr:rowOff>
    </xdr:fr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24</xdr:col>
      <xdr:colOff>257175</xdr:colOff>
      <xdr:row>0</xdr:row>
      <xdr:rowOff>152400</xdr:rowOff>
    </xdr:from>
    <xdr:to>
      <xdr:col>26</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8162925" y="152400"/>
          <a:ext cx="1219200" cy="609599"/>
        </a:xfrm>
        <a:prstGeom prst="rect">
          <a:avLst/>
        </a:prstGeom>
        <a:noFill/>
        <a:ln>
          <a:noFill/>
        </a:ln>
      </xdr:spPr>
    </xdr:pic>
    <xdr:clientData/>
  </xdr:twoCellAnchor>
</xdr:wsDr>
</file>

<file path=xl/drawings/drawing82.xml><?xml version="1.0" encoding="utf-8"?>
<xdr:wsDr xmlns:xdr="http://schemas.openxmlformats.org/drawingml/2006/spreadsheetDrawing" xmlns:a="http://schemas.openxmlformats.org/drawingml/2006/main">
  <xdr:oneCellAnchor>
    <xdr:from>
      <xdr:col>27</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83.xml><?xml version="1.0" encoding="utf-8"?>
<xdr:wsDr xmlns:xdr="http://schemas.openxmlformats.org/drawingml/2006/spreadsheetDrawing" xmlns:a="http://schemas.openxmlformats.org/drawingml/2006/main">
  <xdr:oneCellAnchor>
    <xdr:from>
      <xdr:col>27</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84.xml><?xml version="1.0" encoding="utf-8"?>
<xdr:wsDr xmlns:xdr="http://schemas.openxmlformats.org/drawingml/2006/spreadsheetDrawing" xmlns:a="http://schemas.openxmlformats.org/drawingml/2006/main">
  <xdr:oneCellAnchor>
    <xdr:from>
      <xdr:col>27</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85.xml><?xml version="1.0" encoding="utf-8"?>
<xdr:wsDr xmlns:xdr="http://schemas.openxmlformats.org/drawingml/2006/spreadsheetDrawing" xmlns:a="http://schemas.openxmlformats.org/drawingml/2006/main">
  <xdr:oneCellAnchor>
    <xdr:from>
      <xdr:col>27</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86.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3.xml><?xml version="1.0" encoding="utf-8"?>
<xdr:wsDr xmlns:xdr="http://schemas.openxmlformats.org/drawingml/2006/spreadsheetDrawing" xmlns:a="http://schemas.openxmlformats.org/drawingml/2006/main">
  <xdr:oneCellAnchor>
    <xdr:from>
      <xdr:col>27</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94.xml><?xml version="1.0" encoding="utf-8"?>
<xdr:wsDr xmlns:xdr="http://schemas.openxmlformats.org/drawingml/2006/spreadsheetDrawing" xmlns:a="http://schemas.openxmlformats.org/drawingml/2006/main">
  <xdr:oneCellAnchor>
    <xdr:from>
      <xdr:col>27</xdr:col>
      <xdr:colOff>257175</xdr:colOff>
      <xdr:row>0</xdr:row>
      <xdr:rowOff>152400</xdr:rowOff>
    </xdr:from>
    <xdr:ext cx="1219200" cy="609599"/>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oneCellAnchor>
</xdr:wsDr>
</file>

<file path=xl/drawings/drawing95.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27</xdr:col>
      <xdr:colOff>257175</xdr:colOff>
      <xdr:row>0</xdr:row>
      <xdr:rowOff>152400</xdr:rowOff>
    </xdr:from>
    <xdr:to>
      <xdr:col>29</xdr:col>
      <xdr:colOff>66675</xdr:colOff>
      <xdr:row>3</xdr:row>
      <xdr:rowOff>161924</xdr:rowOff>
    </xdr:to>
    <xdr:pic>
      <xdr:nvPicPr>
        <xdr:cNvPr id="2" name="6 Imagen" descr="H. Ayuntamiento de Puerto Vallarta"/>
        <xdr:cNvPicPr>
          <a:picLocks noChangeAspect="1"/>
        </xdr:cNvPicPr>
      </xdr:nvPicPr>
      <xdr:blipFill>
        <a:blip xmlns:r="http://schemas.openxmlformats.org/officeDocument/2006/relationships" r:embed="rId1" cstate="print"/>
        <a:srcRect l="2995" t="18341" r="77064" b="14695"/>
        <a:stretch>
          <a:fillRect/>
        </a:stretch>
      </xdr:blipFill>
      <xdr:spPr bwMode="auto">
        <a:xfrm>
          <a:off x="7972425" y="152400"/>
          <a:ext cx="1219200" cy="6095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4"/>
  <sheetViews>
    <sheetView topLeftCell="A7" zoomScaleNormal="100" workbookViewId="0">
      <selection activeCell="AU20" sqref="AU20"/>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404</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405</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406</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414</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1054</v>
      </c>
      <c r="C19" s="18"/>
      <c r="D19" s="18"/>
      <c r="E19" s="18"/>
      <c r="F19" s="18"/>
      <c r="G19" s="18"/>
      <c r="H19" s="18"/>
      <c r="I19" s="18"/>
      <c r="J19" s="18"/>
      <c r="K19" s="18"/>
      <c r="L19" s="18"/>
      <c r="M19" s="18"/>
      <c r="N19" s="18"/>
      <c r="O19" s="18"/>
      <c r="P19" s="18"/>
      <c r="Q19" s="19"/>
      <c r="R19" s="319" t="s">
        <v>1053</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145</v>
      </c>
      <c r="C22" s="18"/>
      <c r="D22" s="18"/>
      <c r="E22" s="18"/>
      <c r="F22" s="18"/>
      <c r="G22" s="18"/>
      <c r="H22" s="18"/>
      <c r="I22" s="18"/>
      <c r="J22" s="18"/>
      <c r="K22" s="18"/>
      <c r="L22" s="18"/>
      <c r="M22" s="18"/>
      <c r="N22" s="18"/>
      <c r="O22" s="18"/>
      <c r="P22" s="18"/>
      <c r="Q22" s="19"/>
      <c r="R22" s="18" t="s">
        <v>1055</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65000</v>
      </c>
    </row>
    <row r="27" spans="1:32">
      <c r="B27" s="24">
        <v>221</v>
      </c>
      <c r="C27" s="24" t="s">
        <v>19</v>
      </c>
      <c r="AB27" s="9"/>
      <c r="AC27" s="28">
        <v>5000</v>
      </c>
      <c r="AD27" s="9"/>
      <c r="AE27" s="9"/>
      <c r="AF27" s="9"/>
    </row>
    <row r="28" spans="1:32">
      <c r="B28" s="14">
        <v>261</v>
      </c>
      <c r="C28" s="14" t="s">
        <v>38</v>
      </c>
      <c r="AC28" s="28">
        <v>200000</v>
      </c>
    </row>
    <row r="29" spans="1:32">
      <c r="B29" s="14">
        <v>371</v>
      </c>
      <c r="C29" s="14" t="s">
        <v>84</v>
      </c>
      <c r="AC29" s="28">
        <v>15000</v>
      </c>
    </row>
    <row r="30" spans="1:32">
      <c r="B30" s="14">
        <v>372</v>
      </c>
      <c r="C30" s="14" t="s">
        <v>85</v>
      </c>
      <c r="AC30" s="28">
        <v>15000</v>
      </c>
    </row>
    <row r="31" spans="1:32">
      <c r="B31" s="14">
        <v>375</v>
      </c>
      <c r="C31" s="14" t="s">
        <v>86</v>
      </c>
      <c r="AC31" s="28">
        <v>15000</v>
      </c>
    </row>
    <row r="32" spans="1:32">
      <c r="B32" s="14">
        <v>381</v>
      </c>
      <c r="C32" s="24" t="s">
        <v>90</v>
      </c>
      <c r="AC32" s="28">
        <v>5000</v>
      </c>
    </row>
    <row r="33" spans="2:30">
      <c r="B33" s="14">
        <v>383</v>
      </c>
      <c r="C33" s="14" t="s">
        <v>92</v>
      </c>
      <c r="AC33" s="28">
        <v>5000</v>
      </c>
    </row>
    <row r="34" spans="2:30">
      <c r="B34" s="14"/>
      <c r="C34" s="14"/>
    </row>
    <row r="35" spans="2:30">
      <c r="AA35" s="35"/>
      <c r="AB35" s="36" t="s">
        <v>126</v>
      </c>
      <c r="AC35" s="37">
        <f>SUM(AC26:AC34)</f>
        <v>325000</v>
      </c>
    </row>
    <row r="37" spans="2:30">
      <c r="Q37"/>
      <c r="AC37"/>
    </row>
    <row r="38" spans="2:30">
      <c r="Q38"/>
      <c r="AC38"/>
    </row>
    <row r="39" spans="2:30">
      <c r="C39" s="323" t="s">
        <v>127</v>
      </c>
      <c r="D39" s="320"/>
      <c r="E39" s="320"/>
      <c r="F39" s="315"/>
      <c r="G39" s="315"/>
      <c r="H39" s="315"/>
      <c r="I39" s="315"/>
      <c r="J39" s="315"/>
      <c r="K39" s="315"/>
      <c r="L39" s="315"/>
      <c r="M39" s="315"/>
      <c r="N39" s="315"/>
      <c r="O39" s="315"/>
      <c r="P39" s="315"/>
      <c r="Q39" s="316"/>
      <c r="R39" s="323" t="s">
        <v>128</v>
      </c>
      <c r="S39" s="320"/>
      <c r="T39" s="320"/>
      <c r="U39" s="315"/>
      <c r="V39" s="315"/>
      <c r="W39" s="315"/>
      <c r="X39" s="315"/>
      <c r="Y39" s="315"/>
      <c r="Z39" s="315"/>
      <c r="AA39" s="322"/>
      <c r="AB39" s="315"/>
      <c r="AC39" s="315"/>
      <c r="AD39" s="315"/>
    </row>
    <row r="40" spans="2:30">
      <c r="C40" s="315" t="s">
        <v>409</v>
      </c>
      <c r="D40" s="315"/>
      <c r="E40" s="315"/>
      <c r="F40" s="315"/>
      <c r="G40" s="315"/>
      <c r="H40" s="315"/>
      <c r="I40" s="315"/>
      <c r="J40" s="315"/>
      <c r="K40" s="315"/>
      <c r="L40" s="315"/>
      <c r="M40" s="315"/>
      <c r="N40" s="315"/>
      <c r="O40" s="315"/>
      <c r="P40" s="315"/>
      <c r="Q40" s="316"/>
      <c r="R40" s="324" t="s">
        <v>408</v>
      </c>
      <c r="S40" s="324"/>
      <c r="T40" s="324"/>
      <c r="U40" s="324"/>
      <c r="V40" s="324"/>
      <c r="W40" s="324"/>
      <c r="X40" s="324"/>
      <c r="Y40" s="324"/>
      <c r="Z40" s="324"/>
      <c r="AA40" s="325"/>
      <c r="AB40" s="315"/>
      <c r="AC40" s="315"/>
      <c r="AD40" s="315"/>
    </row>
    <row r="41" spans="2:30">
      <c r="C41" s="315"/>
      <c r="D41" s="315"/>
      <c r="E41" s="315"/>
      <c r="F41" s="315"/>
      <c r="G41" s="315"/>
      <c r="H41" s="315"/>
      <c r="I41" s="315"/>
      <c r="J41" s="315"/>
      <c r="K41" s="315"/>
      <c r="L41" s="315"/>
      <c r="M41" s="315"/>
      <c r="N41" s="315"/>
      <c r="O41" s="315"/>
      <c r="P41" s="315"/>
      <c r="Q41" s="316"/>
      <c r="R41" s="315"/>
      <c r="S41" s="315"/>
      <c r="T41" s="315"/>
      <c r="U41" s="315"/>
      <c r="V41" s="315"/>
      <c r="W41" s="315"/>
      <c r="X41" s="315"/>
      <c r="Y41" s="315"/>
      <c r="Z41" s="315"/>
      <c r="AA41" s="322"/>
      <c r="AB41" s="315"/>
      <c r="AC41" s="315"/>
      <c r="AD41" s="315"/>
    </row>
    <row r="42" spans="2:30">
      <c r="C42" s="323" t="s">
        <v>129</v>
      </c>
      <c r="D42" s="320"/>
      <c r="E42" s="320"/>
      <c r="F42" s="315"/>
      <c r="G42" s="315"/>
      <c r="H42" s="315"/>
      <c r="I42" s="315"/>
      <c r="J42" s="315"/>
      <c r="K42" s="315"/>
      <c r="L42" s="315"/>
      <c r="M42" s="315"/>
      <c r="N42" s="315"/>
      <c r="O42" s="315"/>
      <c r="P42" s="315"/>
      <c r="Q42" s="316"/>
      <c r="R42" s="315"/>
      <c r="S42" s="315"/>
      <c r="T42" s="315"/>
      <c r="U42" s="315"/>
      <c r="V42" s="315"/>
      <c r="W42" s="315"/>
      <c r="X42" s="315"/>
      <c r="Y42" s="315"/>
      <c r="Z42" s="315"/>
      <c r="AA42" s="322"/>
      <c r="AB42" s="315"/>
      <c r="AC42" s="315"/>
      <c r="AD42" s="315"/>
    </row>
    <row r="43" spans="2:30">
      <c r="C43" s="315">
        <v>0</v>
      </c>
      <c r="D43" s="315"/>
      <c r="E43" s="315"/>
      <c r="F43" s="315"/>
      <c r="G43" s="315"/>
      <c r="H43" s="315"/>
      <c r="I43" s="315"/>
      <c r="J43" s="315"/>
      <c r="K43" s="315"/>
      <c r="L43" s="315"/>
      <c r="M43" s="315"/>
      <c r="N43" s="315"/>
      <c r="O43" s="315"/>
      <c r="P43" s="315"/>
      <c r="Q43" s="316"/>
      <c r="R43" s="315"/>
      <c r="S43" s="315"/>
      <c r="T43" s="315"/>
      <c r="U43" s="315"/>
      <c r="V43" s="315"/>
      <c r="W43" s="315"/>
      <c r="X43" s="315"/>
      <c r="Y43" s="315"/>
      <c r="Z43" s="315"/>
      <c r="AA43" s="322"/>
      <c r="AB43" s="315"/>
      <c r="AC43" s="315"/>
      <c r="AD43" s="315"/>
    </row>
    <row r="44" spans="2:30">
      <c r="C44" s="315"/>
      <c r="D44" s="315"/>
      <c r="E44" s="315"/>
      <c r="F44" s="315"/>
      <c r="G44" s="315"/>
      <c r="H44" s="315"/>
      <c r="I44" s="315"/>
      <c r="J44" s="315"/>
      <c r="K44" s="315"/>
      <c r="L44" s="315"/>
      <c r="M44" s="315"/>
      <c r="N44" s="315"/>
      <c r="O44" s="315"/>
      <c r="P44" s="315"/>
      <c r="Q44" s="316"/>
      <c r="R44" s="315"/>
      <c r="S44" s="315"/>
      <c r="T44" s="315"/>
      <c r="U44" s="315"/>
      <c r="V44" s="315"/>
      <c r="W44" s="315"/>
      <c r="X44" s="315"/>
      <c r="Y44" s="315"/>
      <c r="Z44" s="315"/>
      <c r="AA44" s="322"/>
      <c r="AB44" s="315"/>
      <c r="AC44" s="315"/>
      <c r="AD44" s="315"/>
    </row>
    <row r="45" spans="2:30">
      <c r="C45" s="323" t="s">
        <v>130</v>
      </c>
      <c r="D45" s="320"/>
      <c r="E45" s="320"/>
      <c r="F45" s="315"/>
      <c r="G45" s="315"/>
      <c r="H45" s="315"/>
      <c r="I45" s="315"/>
      <c r="J45" s="315"/>
      <c r="K45" s="315"/>
      <c r="L45" s="315"/>
      <c r="M45" s="315"/>
      <c r="N45" s="315"/>
      <c r="O45" s="315"/>
      <c r="P45" s="315"/>
      <c r="Q45" s="316"/>
      <c r="R45" s="315"/>
      <c r="S45" s="315"/>
      <c r="T45" s="315"/>
      <c r="U45" s="315"/>
      <c r="V45" s="315"/>
      <c r="W45" s="315"/>
      <c r="X45" s="315"/>
      <c r="Y45" s="315"/>
      <c r="Z45" s="315"/>
      <c r="AA45" s="322"/>
      <c r="AB45" s="315"/>
      <c r="AC45" s="315"/>
      <c r="AD45" s="315"/>
    </row>
    <row r="46" spans="2:30">
      <c r="C46" s="315">
        <v>360</v>
      </c>
      <c r="D46" s="315"/>
      <c r="E46" s="315"/>
      <c r="F46" s="315"/>
      <c r="G46" s="315"/>
      <c r="H46" s="315"/>
      <c r="I46" s="315"/>
      <c r="J46" s="315"/>
      <c r="K46" s="315"/>
      <c r="L46" s="315"/>
      <c r="M46" s="315"/>
      <c r="N46" s="315"/>
      <c r="O46" s="315"/>
      <c r="P46" s="315"/>
      <c r="Q46" s="316"/>
      <c r="R46" s="315"/>
      <c r="S46" s="315"/>
      <c r="T46" s="315"/>
      <c r="U46" s="315"/>
      <c r="V46" s="315"/>
      <c r="W46" s="315"/>
      <c r="X46" s="315"/>
      <c r="Y46" s="315"/>
      <c r="Z46" s="315"/>
      <c r="AA46" s="322"/>
      <c r="AB46" s="315"/>
      <c r="AC46" s="315"/>
      <c r="AD46" s="315"/>
    </row>
    <row r="47" spans="2:30">
      <c r="C47" s="317"/>
      <c r="D47" s="317"/>
      <c r="E47" s="317"/>
      <c r="F47" s="317"/>
      <c r="G47" s="317"/>
      <c r="H47" s="317"/>
      <c r="I47" s="317"/>
      <c r="J47" s="317"/>
      <c r="K47" s="317"/>
      <c r="L47" s="317"/>
      <c r="M47" s="317"/>
      <c r="N47" s="317"/>
      <c r="O47" s="317"/>
      <c r="P47" s="317"/>
      <c r="Q47" s="318"/>
      <c r="R47" s="317"/>
      <c r="S47" s="317"/>
      <c r="T47" s="317"/>
      <c r="U47" s="317"/>
      <c r="V47" s="317"/>
      <c r="W47" s="317"/>
      <c r="X47" s="317"/>
      <c r="Y47" s="317"/>
      <c r="Z47" s="317"/>
      <c r="AA47" s="321"/>
      <c r="AB47" s="315"/>
      <c r="AC47" s="315"/>
      <c r="AD47" s="315"/>
    </row>
    <row r="48" spans="2:30">
      <c r="C48" s="315"/>
      <c r="D48" s="315"/>
      <c r="E48" s="315"/>
      <c r="F48" s="315"/>
      <c r="G48" s="315"/>
      <c r="H48" s="315"/>
      <c r="I48" s="315"/>
      <c r="J48" s="315"/>
      <c r="K48" s="315"/>
      <c r="L48" s="315"/>
      <c r="M48" s="315"/>
      <c r="N48" s="315"/>
      <c r="O48" s="315"/>
      <c r="P48" s="315"/>
      <c r="Q48" s="316"/>
      <c r="R48" s="315"/>
      <c r="S48" s="315"/>
      <c r="T48" s="315"/>
      <c r="U48" s="315"/>
      <c r="V48" s="315"/>
      <c r="W48" s="315"/>
      <c r="X48" s="315"/>
      <c r="Y48" s="315"/>
      <c r="Z48" s="315"/>
      <c r="AA48" s="322"/>
      <c r="AB48" s="315"/>
      <c r="AC48" s="315"/>
      <c r="AD48" s="315"/>
    </row>
    <row r="49" spans="3:30">
      <c r="C49" s="323" t="s">
        <v>131</v>
      </c>
      <c r="D49" s="320"/>
      <c r="E49" s="320"/>
      <c r="F49" s="320"/>
      <c r="G49" s="315"/>
      <c r="H49" s="315"/>
      <c r="I49" s="315"/>
      <c r="J49" s="315"/>
      <c r="K49" s="315"/>
      <c r="L49" s="315"/>
      <c r="M49" s="315"/>
      <c r="N49" s="315"/>
      <c r="O49" s="315"/>
      <c r="P49" s="315"/>
      <c r="Q49" s="316"/>
      <c r="R49" s="315"/>
      <c r="S49" s="315"/>
      <c r="T49" s="315"/>
      <c r="U49" s="315"/>
      <c r="V49" s="315"/>
      <c r="W49" s="315"/>
      <c r="X49" s="315"/>
      <c r="Y49" s="315"/>
      <c r="Z49" s="315"/>
      <c r="AA49" s="322"/>
      <c r="AB49" s="315"/>
      <c r="AC49" s="315"/>
      <c r="AD49" s="315"/>
    </row>
    <row r="50" spans="3:30">
      <c r="C50" s="315"/>
      <c r="D50" s="315"/>
      <c r="E50" s="315"/>
      <c r="F50" s="315"/>
      <c r="G50" s="315"/>
      <c r="H50" s="315"/>
      <c r="I50" s="315"/>
      <c r="J50" s="315"/>
      <c r="K50" s="315"/>
      <c r="L50" s="315"/>
      <c r="M50" s="315"/>
      <c r="N50" s="315"/>
      <c r="O50" s="315"/>
      <c r="P50" s="315"/>
      <c r="Q50" s="316"/>
      <c r="R50" s="315"/>
      <c r="S50" s="315"/>
      <c r="T50" s="315"/>
      <c r="U50" s="315"/>
      <c r="V50" s="315"/>
      <c r="W50" s="315"/>
      <c r="X50" s="315"/>
      <c r="Y50" s="315"/>
      <c r="Z50" s="315"/>
      <c r="AA50" s="322"/>
      <c r="AB50" s="315"/>
      <c r="AC50" s="315"/>
      <c r="AD50" s="315"/>
    </row>
    <row r="51" spans="3:30">
      <c r="C51" s="315"/>
      <c r="D51" s="315"/>
      <c r="E51" s="315"/>
      <c r="F51" s="315"/>
      <c r="G51" s="315"/>
      <c r="H51" s="315"/>
      <c r="I51" s="315"/>
      <c r="J51" s="315"/>
      <c r="K51" s="315"/>
      <c r="L51" s="315"/>
      <c r="M51" s="315"/>
      <c r="N51" s="315"/>
      <c r="O51" s="315"/>
      <c r="P51" s="315"/>
      <c r="Q51" s="316"/>
      <c r="R51" s="315"/>
      <c r="S51" s="315"/>
      <c r="T51" s="315"/>
      <c r="U51" s="315"/>
      <c r="V51" s="315"/>
      <c r="W51" s="315"/>
      <c r="X51" s="315"/>
      <c r="Y51" s="315"/>
      <c r="Z51" s="315"/>
      <c r="AA51" s="322"/>
      <c r="AB51" s="315"/>
      <c r="AC51" s="315"/>
      <c r="AD51" s="315"/>
    </row>
    <row r="52" spans="3:30">
      <c r="C52" s="323" t="s">
        <v>132</v>
      </c>
      <c r="D52" s="320"/>
      <c r="E52" s="315"/>
      <c r="F52" s="315"/>
      <c r="G52" s="315"/>
      <c r="H52" s="323" t="s">
        <v>133</v>
      </c>
      <c r="I52" s="320"/>
      <c r="J52" s="315"/>
      <c r="K52" s="315"/>
      <c r="L52" s="315"/>
      <c r="M52" s="323" t="s">
        <v>134</v>
      </c>
      <c r="N52" s="320"/>
      <c r="O52" s="315"/>
      <c r="P52" s="315"/>
      <c r="Q52" s="323" t="s">
        <v>135</v>
      </c>
      <c r="R52" s="320"/>
      <c r="S52" s="315"/>
      <c r="T52" s="323" t="s">
        <v>136</v>
      </c>
      <c r="U52" s="320"/>
      <c r="V52" s="315"/>
      <c r="W52" s="315"/>
      <c r="X52" s="323" t="s">
        <v>137</v>
      </c>
      <c r="Y52" s="320"/>
      <c r="Z52" s="315"/>
      <c r="AA52" s="322"/>
      <c r="AB52" s="315"/>
      <c r="AC52" s="315"/>
      <c r="AD52" s="315"/>
    </row>
    <row r="53" spans="3:30">
      <c r="C53" s="315">
        <v>30</v>
      </c>
      <c r="D53" s="315"/>
      <c r="E53" s="315"/>
      <c r="F53" s="315"/>
      <c r="G53" s="315"/>
      <c r="H53" s="315">
        <v>30</v>
      </c>
      <c r="I53" s="315"/>
      <c r="J53" s="315"/>
      <c r="K53" s="315"/>
      <c r="L53" s="315"/>
      <c r="M53" s="315">
        <v>30</v>
      </c>
      <c r="N53" s="315"/>
      <c r="O53" s="315"/>
      <c r="P53" s="315"/>
      <c r="Q53" s="315">
        <v>30</v>
      </c>
      <c r="R53" s="315"/>
      <c r="S53" s="315"/>
      <c r="T53" s="315">
        <v>30</v>
      </c>
      <c r="U53" s="315"/>
      <c r="V53" s="315"/>
      <c r="W53" s="315"/>
      <c r="X53" s="315">
        <v>30</v>
      </c>
      <c r="Y53" s="315"/>
      <c r="Z53" s="315"/>
      <c r="AA53" s="322"/>
      <c r="AB53" s="315"/>
      <c r="AC53" s="315"/>
      <c r="AD53" s="315"/>
    </row>
    <row r="54" spans="3:30">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22"/>
      <c r="AB54" s="315"/>
      <c r="AC54" s="315"/>
      <c r="AD54" s="315"/>
    </row>
    <row r="55" spans="3:30">
      <c r="C55" s="323" t="s">
        <v>138</v>
      </c>
      <c r="D55" s="320"/>
      <c r="E55" s="315"/>
      <c r="F55" s="315"/>
      <c r="G55" s="315"/>
      <c r="H55" s="323" t="s">
        <v>139</v>
      </c>
      <c r="I55" s="320"/>
      <c r="J55" s="315"/>
      <c r="K55" s="315"/>
      <c r="L55" s="315"/>
      <c r="M55" s="323" t="s">
        <v>140</v>
      </c>
      <c r="N55" s="320"/>
      <c r="O55" s="320"/>
      <c r="P55" s="315"/>
      <c r="Q55" s="323" t="s">
        <v>141</v>
      </c>
      <c r="R55" s="320"/>
      <c r="S55" s="315"/>
      <c r="T55" s="323" t="s">
        <v>142</v>
      </c>
      <c r="U55" s="320"/>
      <c r="V55" s="320"/>
      <c r="W55" s="315"/>
      <c r="X55" s="323" t="s">
        <v>143</v>
      </c>
      <c r="Y55" s="320"/>
      <c r="Z55" s="320"/>
      <c r="AA55" s="322"/>
      <c r="AB55" s="315"/>
      <c r="AC55" s="315"/>
      <c r="AD55" s="315"/>
    </row>
    <row r="56" spans="3:30">
      <c r="C56" s="315">
        <v>30</v>
      </c>
      <c r="D56" s="315"/>
      <c r="E56" s="315"/>
      <c r="F56" s="315"/>
      <c r="G56" s="315"/>
      <c r="H56" s="315">
        <v>30</v>
      </c>
      <c r="I56" s="315"/>
      <c r="J56" s="315"/>
      <c r="K56" s="315"/>
      <c r="L56" s="315"/>
      <c r="M56" s="315">
        <v>30</v>
      </c>
      <c r="N56" s="315"/>
      <c r="O56" s="315"/>
      <c r="P56" s="315"/>
      <c r="Q56" s="315">
        <v>30</v>
      </c>
      <c r="R56" s="315"/>
      <c r="S56" s="315"/>
      <c r="T56" s="315">
        <v>30</v>
      </c>
      <c r="U56" s="315"/>
      <c r="V56" s="315"/>
      <c r="W56" s="315"/>
      <c r="X56" s="315">
        <v>30</v>
      </c>
      <c r="Y56" s="315"/>
      <c r="Z56" s="315"/>
      <c r="AA56" s="322"/>
      <c r="AB56" s="315"/>
      <c r="AC56" s="315"/>
      <c r="AD56" s="315"/>
    </row>
    <row r="57" spans="3:30">
      <c r="Q57"/>
      <c r="AC57"/>
    </row>
    <row r="58" spans="3:30">
      <c r="Q58"/>
      <c r="AC58"/>
    </row>
    <row r="59" spans="3:30">
      <c r="Q59"/>
      <c r="AC59"/>
    </row>
    <row r="60" spans="3:30">
      <c r="Q60"/>
      <c r="AC60"/>
    </row>
    <row r="61" spans="3:30">
      <c r="Q61"/>
      <c r="AC61"/>
    </row>
    <row r="62" spans="3:30">
      <c r="Q62"/>
      <c r="AC62"/>
    </row>
    <row r="63" spans="3:30">
      <c r="Q63"/>
      <c r="AC63"/>
    </row>
    <row r="64" spans="3:30">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zoomScaleNormal="100" workbookViewId="0">
      <selection activeCell="AF55" sqref="AF55"/>
    </sheetView>
  </sheetViews>
  <sheetFormatPr baseColWidth="10" defaultColWidth="3.7109375" defaultRowHeight="15"/>
  <cols>
    <col min="2" max="2" width="5.5703125" bestFit="1" customWidth="1"/>
    <col min="17" max="17" width="3.7109375" style="3"/>
    <col min="29" max="29" width="14.7109375" style="1" customWidth="1"/>
  </cols>
  <sheetData>
    <row r="1" spans="1:30">
      <c r="Q1"/>
    </row>
    <row r="2" spans="1:30" ht="18.75">
      <c r="B2" s="2" t="s">
        <v>0</v>
      </c>
    </row>
    <row r="3" spans="1:30" ht="15.75">
      <c r="B3" s="4" t="s">
        <v>1046</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1046</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1136</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1137</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1138</v>
      </c>
      <c r="C19" s="18"/>
      <c r="D19" s="18"/>
      <c r="E19" s="18"/>
      <c r="F19" s="18"/>
      <c r="G19" s="18"/>
      <c r="H19" s="18"/>
      <c r="I19" s="18"/>
      <c r="J19" s="18"/>
      <c r="K19" s="18"/>
      <c r="L19" s="18"/>
      <c r="M19" s="18"/>
      <c r="N19" s="18"/>
      <c r="O19" s="18"/>
      <c r="P19" s="18"/>
      <c r="Q19" s="19"/>
      <c r="R19" s="383" t="s">
        <v>1139</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393</v>
      </c>
      <c r="C22" s="18"/>
      <c r="D22" s="18"/>
      <c r="E22" s="18"/>
      <c r="F22" s="18"/>
      <c r="G22" s="18"/>
      <c r="H22" s="18"/>
      <c r="I22" s="18"/>
      <c r="J22" s="18"/>
      <c r="K22" s="18"/>
      <c r="L22" s="18"/>
      <c r="M22" s="18"/>
      <c r="N22" s="18"/>
      <c r="O22" s="18"/>
      <c r="P22" s="18"/>
      <c r="Q22" s="19"/>
      <c r="R22" s="18" t="s">
        <v>1099</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5000</v>
      </c>
    </row>
    <row r="27" spans="1:32">
      <c r="B27" s="24">
        <v>214</v>
      </c>
      <c r="C27" s="24" t="s">
        <v>1047</v>
      </c>
      <c r="AC27" s="25">
        <v>10000</v>
      </c>
    </row>
    <row r="28" spans="1:32">
      <c r="B28" s="24">
        <v>221</v>
      </c>
      <c r="C28" s="24" t="s">
        <v>19</v>
      </c>
      <c r="AB28" s="9"/>
      <c r="AC28" s="28">
        <v>15000</v>
      </c>
      <c r="AD28" s="9"/>
      <c r="AE28" s="9"/>
      <c r="AF28" s="9"/>
    </row>
    <row r="29" spans="1:32">
      <c r="B29" s="14">
        <v>261</v>
      </c>
      <c r="C29" s="14" t="s">
        <v>38</v>
      </c>
      <c r="AC29" s="28">
        <v>15000</v>
      </c>
    </row>
    <row r="30" spans="1:32">
      <c r="B30" s="14">
        <v>371</v>
      </c>
      <c r="C30" s="14" t="s">
        <v>84</v>
      </c>
      <c r="AC30" s="28">
        <v>10000</v>
      </c>
    </row>
    <row r="31" spans="1:32">
      <c r="B31" s="14">
        <v>372</v>
      </c>
      <c r="C31" s="14" t="s">
        <v>85</v>
      </c>
      <c r="AC31" s="28">
        <v>15000</v>
      </c>
    </row>
    <row r="32" spans="1:32">
      <c r="B32" s="14">
        <v>375</v>
      </c>
      <c r="C32" s="14" t="s">
        <v>86</v>
      </c>
      <c r="AC32" s="28">
        <v>15000</v>
      </c>
    </row>
    <row r="33" spans="2:29">
      <c r="B33" s="14">
        <v>511</v>
      </c>
      <c r="C33" s="14" t="s">
        <v>104</v>
      </c>
      <c r="AC33" s="28">
        <v>15000</v>
      </c>
    </row>
    <row r="34" spans="2:29">
      <c r="B34" s="14"/>
      <c r="C34" s="14"/>
    </row>
    <row r="35" spans="2:29">
      <c r="AA35" s="35"/>
      <c r="AB35" s="36" t="s">
        <v>126</v>
      </c>
      <c r="AC35" s="37">
        <f>SUM(AC26:AC34)</f>
        <v>100000</v>
      </c>
    </row>
    <row r="37" spans="2:29">
      <c r="B37" s="6"/>
      <c r="C37" s="6"/>
      <c r="D37" s="6"/>
      <c r="E37" s="6"/>
      <c r="F37" s="6"/>
      <c r="G37" s="6"/>
      <c r="H37" s="6"/>
      <c r="I37" s="6"/>
      <c r="J37" s="6"/>
      <c r="K37" s="6"/>
      <c r="L37" s="6"/>
      <c r="M37" s="6"/>
      <c r="N37" s="6"/>
      <c r="O37" s="6"/>
      <c r="P37" s="6"/>
      <c r="Q37" s="7"/>
      <c r="R37" s="6"/>
      <c r="S37" s="6"/>
      <c r="T37" s="6"/>
      <c r="U37" s="6"/>
      <c r="V37" s="6"/>
      <c r="W37" s="6"/>
      <c r="X37" s="6"/>
      <c r="Y37" s="6"/>
      <c r="Z37" s="6"/>
      <c r="AA37" s="6"/>
      <c r="AB37" s="6"/>
      <c r="AC37" s="38"/>
    </row>
    <row r="38" spans="2:29">
      <c r="AC38" s="39"/>
    </row>
    <row r="39" spans="2:29">
      <c r="B39" s="40" t="s">
        <v>127</v>
      </c>
      <c r="C39" s="35"/>
      <c r="D39" s="35"/>
      <c r="R39" s="40" t="s">
        <v>128</v>
      </c>
      <c r="S39" s="35"/>
      <c r="T39" s="35"/>
      <c r="AC39" s="39"/>
    </row>
    <row r="40" spans="2:29">
      <c r="B40" t="s">
        <v>1140</v>
      </c>
      <c r="R40" s="41" t="s">
        <v>1141</v>
      </c>
      <c r="S40" s="41"/>
      <c r="T40" s="41"/>
      <c r="U40" s="41"/>
      <c r="V40" s="41"/>
      <c r="W40" s="41"/>
      <c r="X40" s="41"/>
      <c r="Y40" s="41"/>
      <c r="Z40" s="41"/>
      <c r="AA40" s="41"/>
      <c r="AB40" s="41"/>
      <c r="AC40" s="42"/>
    </row>
    <row r="41" spans="2:29">
      <c r="AC41" s="39"/>
    </row>
    <row r="42" spans="2:29">
      <c r="B42" s="40" t="s">
        <v>129</v>
      </c>
      <c r="C42" s="35"/>
      <c r="D42" s="35"/>
      <c r="AC42" s="39"/>
    </row>
    <row r="43" spans="2:29">
      <c r="B43">
        <v>0</v>
      </c>
      <c r="AC43" s="39"/>
    </row>
    <row r="44" spans="2:29">
      <c r="AC44" s="39"/>
    </row>
    <row r="45" spans="2:29">
      <c r="B45" s="40" t="s">
        <v>130</v>
      </c>
      <c r="C45" s="35"/>
      <c r="D45" s="35"/>
      <c r="AC45" s="39"/>
    </row>
    <row r="46" spans="2:29">
      <c r="B46" s="394">
        <v>1</v>
      </c>
      <c r="AC46" s="39"/>
    </row>
    <row r="47" spans="2:29">
      <c r="B47" s="6"/>
      <c r="C47" s="6"/>
      <c r="D47" s="6"/>
      <c r="E47" s="6"/>
      <c r="F47" s="6"/>
      <c r="G47" s="6"/>
      <c r="H47" s="6"/>
      <c r="I47" s="6"/>
      <c r="J47" s="6"/>
      <c r="K47" s="6"/>
      <c r="L47" s="6"/>
      <c r="M47" s="6"/>
      <c r="N47" s="6"/>
      <c r="O47" s="6"/>
      <c r="P47" s="6"/>
      <c r="Q47" s="7"/>
      <c r="R47" s="6"/>
      <c r="S47" s="6"/>
      <c r="T47" s="6"/>
      <c r="U47" s="6"/>
      <c r="V47" s="6"/>
      <c r="W47" s="6"/>
      <c r="X47" s="6"/>
      <c r="Y47" s="6"/>
      <c r="Z47" s="6"/>
      <c r="AA47" s="6"/>
      <c r="AB47" s="6"/>
      <c r="AC47" s="38"/>
    </row>
    <row r="48" spans="2:29">
      <c r="AC48" s="39"/>
    </row>
    <row r="49" spans="2:29">
      <c r="B49" s="40" t="s">
        <v>131</v>
      </c>
      <c r="C49" s="35"/>
      <c r="D49" s="35"/>
      <c r="E49" s="35"/>
      <c r="AC49" s="39"/>
    </row>
    <row r="50" spans="2:29">
      <c r="AC50" s="39"/>
    </row>
    <row r="51" spans="2:29">
      <c r="AC51" s="39"/>
    </row>
    <row r="52" spans="2:29">
      <c r="B52" s="40" t="s">
        <v>132</v>
      </c>
      <c r="C52" s="35"/>
      <c r="G52" s="40" t="s">
        <v>133</v>
      </c>
      <c r="H52" s="35"/>
      <c r="L52" s="40" t="s">
        <v>134</v>
      </c>
      <c r="M52" s="35"/>
      <c r="Q52" s="40" t="s">
        <v>135</v>
      </c>
      <c r="R52" s="35"/>
      <c r="U52" s="40" t="s">
        <v>136</v>
      </c>
      <c r="V52" s="35"/>
      <c r="Z52" s="40" t="s">
        <v>137</v>
      </c>
      <c r="AA52" s="35"/>
      <c r="AC52" s="39"/>
    </row>
    <row r="53" spans="2:29">
      <c r="B53">
        <v>8.3000000000000007</v>
      </c>
      <c r="G53">
        <v>8.3000000000000007</v>
      </c>
      <c r="L53">
        <v>8.3000000000000007</v>
      </c>
      <c r="Q53">
        <v>8.3000000000000007</v>
      </c>
      <c r="R53" s="3"/>
      <c r="U53">
        <v>8.3000000000000007</v>
      </c>
      <c r="Z53">
        <v>8.3000000000000007</v>
      </c>
      <c r="AC53" s="39"/>
    </row>
    <row r="54" spans="2:29">
      <c r="Q54"/>
      <c r="AC54" s="39"/>
    </row>
    <row r="55" spans="2:29">
      <c r="B55" s="40" t="s">
        <v>138</v>
      </c>
      <c r="C55" s="35"/>
      <c r="G55" s="40" t="s">
        <v>139</v>
      </c>
      <c r="H55" s="35"/>
      <c r="L55" s="40" t="s">
        <v>140</v>
      </c>
      <c r="M55" s="35"/>
      <c r="N55" s="35"/>
      <c r="Q55" s="40" t="s">
        <v>141</v>
      </c>
      <c r="R55" s="35"/>
      <c r="U55" s="40" t="s">
        <v>142</v>
      </c>
      <c r="V55" s="35"/>
      <c r="W55" s="35"/>
      <c r="Z55" s="40" t="s">
        <v>143</v>
      </c>
      <c r="AA55" s="35"/>
      <c r="AB55" s="35"/>
      <c r="AC55" s="39"/>
    </row>
    <row r="56" spans="2:29">
      <c r="B56">
        <v>8.3000000000000007</v>
      </c>
      <c r="G56">
        <v>8.3000000000000007</v>
      </c>
      <c r="L56">
        <v>8.3000000000000007</v>
      </c>
      <c r="Q56">
        <v>8.3000000000000007</v>
      </c>
      <c r="U56">
        <v>8.3000000000000007</v>
      </c>
      <c r="Z56">
        <v>8.3000000000000007</v>
      </c>
      <c r="AC56" s="39"/>
    </row>
  </sheetData>
  <mergeCells count="1">
    <mergeCell ref="B15:AD16"/>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topLeftCell="A24" zoomScaleNormal="100" workbookViewId="0">
      <selection activeCell="T68" sqref="T68"/>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232</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248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249</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250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251</v>
      </c>
      <c r="C22" s="18"/>
      <c r="D22" s="18"/>
      <c r="E22" s="18"/>
      <c r="F22" s="18"/>
      <c r="G22" s="18"/>
      <c r="H22" s="18"/>
      <c r="I22" s="18"/>
      <c r="J22" s="18"/>
      <c r="K22" s="18"/>
      <c r="L22" s="18"/>
      <c r="M22" s="18"/>
      <c r="N22" s="18"/>
      <c r="O22" s="18"/>
      <c r="P22" s="18"/>
      <c r="Q22" s="19"/>
      <c r="R22" s="18" t="s">
        <v>222</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221</v>
      </c>
      <c r="C26" s="24" t="s">
        <v>19</v>
      </c>
      <c r="AB26" s="9"/>
      <c r="AC26" s="28">
        <v>50000</v>
      </c>
      <c r="AD26" s="9"/>
      <c r="AE26" s="9"/>
      <c r="AF26" s="9"/>
    </row>
    <row r="27" spans="1:32">
      <c r="B27" s="14">
        <v>248</v>
      </c>
      <c r="C27" s="14" t="s">
        <v>30</v>
      </c>
      <c r="AC27" s="28">
        <v>5000</v>
      </c>
    </row>
    <row r="28" spans="1:32">
      <c r="B28" s="14">
        <v>253</v>
      </c>
      <c r="C28" s="14" t="s">
        <v>34</v>
      </c>
      <c r="AC28" s="28">
        <v>80000</v>
      </c>
    </row>
    <row r="29" spans="1:32">
      <c r="B29" s="14">
        <v>254</v>
      </c>
      <c r="C29" s="14" t="s">
        <v>35</v>
      </c>
      <c r="AC29" s="28">
        <v>90000</v>
      </c>
    </row>
    <row r="30" spans="1:32">
      <c r="B30" s="14">
        <v>256</v>
      </c>
      <c r="C30" s="14" t="s">
        <v>37</v>
      </c>
      <c r="AC30" s="28">
        <v>25000</v>
      </c>
    </row>
    <row r="31" spans="1:32">
      <c r="B31" s="24">
        <v>296</v>
      </c>
      <c r="C31" s="24" t="s">
        <v>47</v>
      </c>
      <c r="AC31" s="28">
        <v>200000</v>
      </c>
    </row>
    <row r="32" spans="1:32">
      <c r="B32" s="14"/>
      <c r="C32" s="14"/>
    </row>
    <row r="33" spans="2:29">
      <c r="AA33" s="35"/>
      <c r="AB33" s="36" t="s">
        <v>126</v>
      </c>
      <c r="AC33" s="37">
        <f>SUM(AC26:AC32)</f>
        <v>450000</v>
      </c>
    </row>
    <row r="35" spans="2:29">
      <c r="B35" s="6"/>
      <c r="C35" s="6"/>
      <c r="D35" s="6"/>
      <c r="E35" s="6"/>
      <c r="F35" s="6"/>
      <c r="G35" s="6"/>
      <c r="H35" s="6"/>
      <c r="I35" s="6"/>
      <c r="J35" s="6"/>
      <c r="K35" s="6"/>
      <c r="L35" s="6"/>
      <c r="M35" s="6"/>
      <c r="N35" s="6"/>
      <c r="O35" s="6"/>
      <c r="P35" s="6"/>
      <c r="Q35" s="7"/>
      <c r="R35" s="6"/>
      <c r="S35" s="6"/>
      <c r="T35" s="6"/>
      <c r="U35" s="6"/>
      <c r="V35" s="6"/>
      <c r="W35" s="6"/>
      <c r="X35" s="6"/>
      <c r="Y35" s="6"/>
      <c r="Z35" s="6"/>
      <c r="AA35" s="6"/>
      <c r="AB35" s="6"/>
      <c r="AC35" s="38"/>
    </row>
    <row r="36" spans="2:29">
      <c r="AC36" s="39"/>
    </row>
    <row r="37" spans="2:29">
      <c r="B37" s="40" t="s">
        <v>127</v>
      </c>
      <c r="C37" s="35"/>
      <c r="D37" s="35"/>
      <c r="R37" s="40" t="s">
        <v>128</v>
      </c>
      <c r="S37" s="35"/>
      <c r="T37" s="35"/>
      <c r="AC37" s="39"/>
    </row>
    <row r="38" spans="2:29">
      <c r="B38" t="s">
        <v>252</v>
      </c>
      <c r="R38" s="41" t="s">
        <v>253</v>
      </c>
      <c r="S38" s="41"/>
      <c r="T38" s="41"/>
      <c r="U38" s="41"/>
      <c r="V38" s="41"/>
      <c r="W38" s="41"/>
      <c r="X38" s="41"/>
      <c r="Y38" s="41"/>
      <c r="Z38" s="41"/>
      <c r="AA38" s="41"/>
      <c r="AB38" s="41"/>
      <c r="AC38" s="42"/>
    </row>
    <row r="39" spans="2:29">
      <c r="AC39" s="39"/>
    </row>
    <row r="40" spans="2:29">
      <c r="B40" s="40" t="s">
        <v>129</v>
      </c>
      <c r="C40" s="35"/>
      <c r="D40" s="35"/>
      <c r="AC40" s="39"/>
    </row>
    <row r="41" spans="2:29">
      <c r="B41">
        <v>100</v>
      </c>
      <c r="AC41" s="39"/>
    </row>
    <row r="42" spans="2:29">
      <c r="AC42" s="39"/>
    </row>
    <row r="43" spans="2:29">
      <c r="B43" s="40" t="s">
        <v>130</v>
      </c>
      <c r="C43" s="35"/>
      <c r="D43" s="35"/>
      <c r="AC43" s="39"/>
    </row>
    <row r="44" spans="2:29">
      <c r="B44">
        <v>100</v>
      </c>
      <c r="AC44" s="39"/>
    </row>
    <row r="45" spans="2:29">
      <c r="B45" s="6"/>
      <c r="C45" s="6"/>
      <c r="D45" s="6"/>
      <c r="E45" s="6"/>
      <c r="F45" s="6"/>
      <c r="G45" s="6"/>
      <c r="H45" s="6"/>
      <c r="I45" s="6"/>
      <c r="J45" s="6"/>
      <c r="K45" s="6"/>
      <c r="L45" s="6"/>
      <c r="M45" s="6"/>
      <c r="N45" s="6"/>
      <c r="O45" s="6"/>
      <c r="P45" s="6"/>
      <c r="Q45" s="7"/>
      <c r="R45" s="6"/>
      <c r="S45" s="6"/>
      <c r="T45" s="6"/>
      <c r="U45" s="6"/>
      <c r="V45" s="6"/>
      <c r="W45" s="6"/>
      <c r="X45" s="6"/>
      <c r="Y45" s="6"/>
      <c r="Z45" s="6"/>
      <c r="AA45" s="6"/>
      <c r="AB45" s="6"/>
      <c r="AC45" s="38"/>
    </row>
    <row r="46" spans="2:29">
      <c r="AC46" s="39"/>
    </row>
    <row r="47" spans="2:29">
      <c r="B47" s="40" t="s">
        <v>131</v>
      </c>
      <c r="C47" s="35"/>
      <c r="D47" s="35"/>
      <c r="E47" s="35"/>
      <c r="AC47" s="39"/>
    </row>
    <row r="48" spans="2:29">
      <c r="AC48" s="39"/>
    </row>
    <row r="49" spans="2:29">
      <c r="AC49" s="39"/>
    </row>
    <row r="50" spans="2:29">
      <c r="B50" s="40" t="s">
        <v>132</v>
      </c>
      <c r="C50" s="35"/>
      <c r="G50" s="40" t="s">
        <v>133</v>
      </c>
      <c r="H50" s="35"/>
      <c r="L50" s="40" t="s">
        <v>134</v>
      </c>
      <c r="M50" s="35"/>
      <c r="Q50" s="40" t="s">
        <v>135</v>
      </c>
      <c r="R50" s="35"/>
      <c r="U50" s="40" t="s">
        <v>136</v>
      </c>
      <c r="V50" s="35"/>
      <c r="Z50" s="40" t="s">
        <v>137</v>
      </c>
      <c r="AA50" s="35"/>
      <c r="AC50" s="39"/>
    </row>
    <row r="51" spans="2:29">
      <c r="B51">
        <v>100</v>
      </c>
      <c r="G51">
        <v>100</v>
      </c>
      <c r="L51">
        <v>100</v>
      </c>
      <c r="Q51">
        <v>100</v>
      </c>
      <c r="R51" s="3"/>
      <c r="U51">
        <v>100</v>
      </c>
      <c r="Z51">
        <v>100</v>
      </c>
      <c r="AC51" s="39"/>
    </row>
    <row r="52" spans="2:29">
      <c r="Q52"/>
      <c r="AC52" s="39"/>
    </row>
    <row r="53" spans="2:29">
      <c r="B53" s="40" t="s">
        <v>138</v>
      </c>
      <c r="C53" s="35"/>
      <c r="G53" s="40" t="s">
        <v>139</v>
      </c>
      <c r="H53" s="35"/>
      <c r="L53" s="40" t="s">
        <v>140</v>
      </c>
      <c r="M53" s="35"/>
      <c r="N53" s="35"/>
      <c r="Q53" s="40" t="s">
        <v>141</v>
      </c>
      <c r="R53" s="35"/>
      <c r="U53" s="40" t="s">
        <v>142</v>
      </c>
      <c r="V53" s="35"/>
      <c r="W53" s="35"/>
      <c r="Z53" s="40" t="s">
        <v>143</v>
      </c>
      <c r="AA53" s="35"/>
      <c r="AB53" s="35"/>
      <c r="AC53" s="39"/>
    </row>
    <row r="54" spans="2:29">
      <c r="B54">
        <v>100</v>
      </c>
      <c r="G54">
        <v>100</v>
      </c>
      <c r="L54">
        <v>100</v>
      </c>
      <c r="Q54">
        <v>100</v>
      </c>
      <c r="U54">
        <v>100</v>
      </c>
      <c r="Z54">
        <v>100</v>
      </c>
      <c r="AC54" s="39"/>
    </row>
    <row r="55" spans="2:29">
      <c r="B55" s="6"/>
      <c r="C55" s="6"/>
      <c r="D55" s="6"/>
      <c r="E55" s="6"/>
      <c r="F55" s="6"/>
      <c r="G55" s="6"/>
      <c r="H55" s="6"/>
      <c r="I55" s="6"/>
      <c r="J55" s="6"/>
      <c r="K55" s="6"/>
      <c r="L55" s="6"/>
      <c r="M55" s="6"/>
      <c r="N55" s="6"/>
      <c r="O55" s="6"/>
      <c r="P55" s="6"/>
      <c r="Q55" s="7"/>
      <c r="R55" s="6"/>
      <c r="S55" s="6"/>
      <c r="T55" s="6"/>
      <c r="U55" s="6"/>
      <c r="V55" s="6"/>
      <c r="W55" s="6"/>
      <c r="X55" s="6"/>
      <c r="Y55" s="6"/>
      <c r="Z55" s="6"/>
      <c r="AA55" s="6"/>
      <c r="AB55" s="6"/>
      <c r="AC55" s="38"/>
    </row>
    <row r="56" spans="2:29">
      <c r="AC56" s="39"/>
    </row>
    <row r="57" spans="2:29">
      <c r="B57" s="40" t="s">
        <v>127</v>
      </c>
      <c r="C57" s="35"/>
      <c r="D57" s="35"/>
      <c r="R57" s="40" t="s">
        <v>128</v>
      </c>
      <c r="S57" s="35"/>
      <c r="T57" s="35"/>
      <c r="AC57" s="39"/>
    </row>
    <row r="58" spans="2:29">
      <c r="B58" s="41" t="s">
        <v>254</v>
      </c>
      <c r="C58" s="41"/>
      <c r="D58" s="41"/>
      <c r="E58" s="41"/>
      <c r="F58" s="41"/>
      <c r="G58" s="41"/>
      <c r="H58" s="41"/>
      <c r="I58" s="41"/>
      <c r="J58" s="41"/>
      <c r="K58" s="41"/>
      <c r="L58" s="41"/>
      <c r="M58" s="41"/>
      <c r="N58" s="41"/>
      <c r="O58" s="41"/>
      <c r="P58" s="41"/>
      <c r="R58" s="41" t="s">
        <v>255</v>
      </c>
      <c r="S58" s="41"/>
      <c r="T58" s="41"/>
      <c r="U58" s="41"/>
      <c r="V58" s="41"/>
      <c r="W58" s="41"/>
      <c r="X58" s="41"/>
      <c r="Y58" s="41"/>
      <c r="Z58" s="41"/>
      <c r="AA58" s="41"/>
      <c r="AB58" s="41"/>
      <c r="AC58" s="42"/>
    </row>
    <row r="59" spans="2:29">
      <c r="AC59" s="39"/>
    </row>
    <row r="60" spans="2:29">
      <c r="B60" s="40" t="s">
        <v>129</v>
      </c>
      <c r="C60" s="35"/>
      <c r="D60" s="35"/>
      <c r="AC60" s="39"/>
    </row>
    <row r="61" spans="2:29">
      <c r="B61">
        <v>4</v>
      </c>
      <c r="AC61" s="39"/>
    </row>
    <row r="62" spans="2:29">
      <c r="AC62" s="39"/>
    </row>
    <row r="63" spans="2:29">
      <c r="B63" s="40" t="s">
        <v>130</v>
      </c>
      <c r="C63" s="35"/>
      <c r="D63" s="35"/>
      <c r="AC63" s="39"/>
    </row>
    <row r="64" spans="2:29">
      <c r="B64">
        <v>4</v>
      </c>
      <c r="AC64" s="39"/>
    </row>
    <row r="65" spans="2:29">
      <c r="B65" s="6"/>
      <c r="C65" s="6"/>
      <c r="D65" s="6"/>
      <c r="E65" s="6"/>
      <c r="F65" s="6"/>
      <c r="G65" s="6"/>
      <c r="H65" s="6"/>
      <c r="I65" s="6"/>
      <c r="J65" s="6"/>
      <c r="K65" s="6"/>
      <c r="L65" s="6"/>
      <c r="M65" s="6"/>
      <c r="N65" s="6"/>
      <c r="O65" s="6"/>
      <c r="P65" s="6"/>
      <c r="Q65" s="7"/>
      <c r="R65" s="6"/>
      <c r="S65" s="6"/>
      <c r="T65" s="6"/>
      <c r="U65" s="6"/>
      <c r="V65" s="6"/>
      <c r="W65" s="6"/>
      <c r="X65" s="6"/>
      <c r="Y65" s="6"/>
      <c r="Z65" s="6"/>
      <c r="AA65" s="6"/>
      <c r="AB65" s="6"/>
      <c r="AC65" s="38"/>
    </row>
    <row r="66" spans="2:29">
      <c r="AC66" s="39"/>
    </row>
    <row r="67" spans="2:29">
      <c r="B67" s="40" t="s">
        <v>131</v>
      </c>
      <c r="C67" s="35"/>
      <c r="D67" s="35"/>
      <c r="E67" s="35"/>
      <c r="AC67" s="39"/>
    </row>
    <row r="68" spans="2:29">
      <c r="AC68" s="39"/>
    </row>
    <row r="69" spans="2:29">
      <c r="B69" s="40" t="s">
        <v>132</v>
      </c>
      <c r="C69" s="35"/>
      <c r="G69" s="40" t="s">
        <v>133</v>
      </c>
      <c r="H69" s="35"/>
      <c r="L69" s="40" t="s">
        <v>134</v>
      </c>
      <c r="M69" s="35"/>
      <c r="Q69" s="40" t="s">
        <v>135</v>
      </c>
      <c r="R69" s="35"/>
      <c r="U69" s="40" t="s">
        <v>136</v>
      </c>
      <c r="V69" s="35"/>
      <c r="Z69" s="40" t="s">
        <v>137</v>
      </c>
      <c r="AA69" s="35"/>
      <c r="AC69" s="39"/>
    </row>
    <row r="70" spans="2:29">
      <c r="B70">
        <v>1</v>
      </c>
      <c r="G70">
        <v>1</v>
      </c>
      <c r="L70">
        <v>1</v>
      </c>
      <c r="Q70">
        <v>1</v>
      </c>
      <c r="R70" s="3"/>
      <c r="AC70" s="39"/>
    </row>
    <row r="71" spans="2:29">
      <c r="Q71"/>
      <c r="AC71" s="39"/>
    </row>
    <row r="72" spans="2:29">
      <c r="B72" s="40" t="s">
        <v>138</v>
      </c>
      <c r="C72" s="35"/>
      <c r="G72" s="40" t="s">
        <v>139</v>
      </c>
      <c r="H72" s="35"/>
      <c r="L72" s="40" t="s">
        <v>140</v>
      </c>
      <c r="M72" s="35"/>
      <c r="N72" s="35"/>
      <c r="Q72" s="40" t="s">
        <v>141</v>
      </c>
      <c r="R72" s="35"/>
      <c r="U72" s="40" t="s">
        <v>142</v>
      </c>
      <c r="V72" s="35"/>
      <c r="W72" s="35"/>
      <c r="Z72" s="40" t="s">
        <v>143</v>
      </c>
      <c r="AA72" s="35"/>
      <c r="AB72" s="35"/>
      <c r="AC72" s="39"/>
    </row>
    <row r="73" spans="2:29" s="3" customFormat="1">
      <c r="B73" s="59"/>
      <c r="G73" s="59"/>
      <c r="L73" s="59"/>
      <c r="Q73" s="59"/>
      <c r="U73" s="59"/>
      <c r="Z73" s="59"/>
      <c r="AC73" s="58"/>
    </row>
    <row r="74" spans="2:29" s="3" customFormat="1">
      <c r="B74" s="59"/>
      <c r="G74" s="59"/>
      <c r="L74" s="59"/>
      <c r="Q74" s="59"/>
      <c r="U74" s="59"/>
      <c r="Z74" s="59"/>
      <c r="AC74" s="58"/>
    </row>
    <row r="75" spans="2:29" s="3" customFormat="1">
      <c r="B75" s="59"/>
      <c r="G75" s="59"/>
      <c r="L75" s="59"/>
      <c r="Q75" s="59"/>
      <c r="U75" s="59"/>
      <c r="Z75" s="59"/>
      <c r="AC75" s="58"/>
    </row>
    <row r="76" spans="2:29">
      <c r="B76" s="6"/>
      <c r="C76" s="6"/>
      <c r="D76" s="6"/>
      <c r="E76" s="6"/>
      <c r="F76" s="6"/>
      <c r="G76" s="6"/>
      <c r="H76" s="6"/>
      <c r="I76" s="6"/>
      <c r="J76" s="6"/>
      <c r="K76" s="6"/>
      <c r="L76" s="6"/>
      <c r="M76" s="6"/>
      <c r="N76" s="6"/>
      <c r="O76" s="6"/>
      <c r="P76" s="6"/>
      <c r="Q76" s="7"/>
      <c r="R76" s="6"/>
      <c r="S76" s="6"/>
      <c r="T76" s="6"/>
      <c r="U76" s="6"/>
      <c r="V76" s="6"/>
      <c r="W76" s="6"/>
      <c r="X76" s="6"/>
      <c r="Y76" s="6"/>
      <c r="Z76" s="6"/>
      <c r="AA76" s="6"/>
      <c r="AB76" s="6"/>
      <c r="AC76" s="38"/>
    </row>
    <row r="77" spans="2:29">
      <c r="AC77" s="39"/>
    </row>
    <row r="78" spans="2:29">
      <c r="B78" s="40" t="s">
        <v>127</v>
      </c>
      <c r="C78" s="35"/>
      <c r="D78" s="35"/>
      <c r="R78" s="40" t="s">
        <v>128</v>
      </c>
      <c r="S78" s="35"/>
      <c r="T78" s="35"/>
      <c r="AC78" s="39"/>
    </row>
    <row r="79" spans="2:29">
      <c r="B79" s="41" t="s">
        <v>256</v>
      </c>
      <c r="C79" s="41"/>
      <c r="D79" s="41"/>
      <c r="E79" s="41"/>
      <c r="F79" s="41"/>
      <c r="G79" s="41"/>
      <c r="H79" s="41"/>
      <c r="I79" s="41"/>
      <c r="J79" s="41"/>
      <c r="K79" s="41"/>
      <c r="L79" s="41"/>
      <c r="M79" s="41"/>
      <c r="N79" s="41"/>
      <c r="O79" s="41"/>
      <c r="P79" s="41"/>
      <c r="R79" s="41" t="s">
        <v>257</v>
      </c>
      <c r="S79" s="41"/>
      <c r="T79" s="41"/>
      <c r="U79" s="41"/>
      <c r="V79" s="41"/>
      <c r="W79" s="41"/>
      <c r="X79" s="41"/>
      <c r="Y79" s="41"/>
      <c r="Z79" s="41"/>
      <c r="AA79" s="41"/>
      <c r="AB79" s="41"/>
      <c r="AC79" s="42"/>
    </row>
    <row r="80" spans="2:29">
      <c r="AC80" s="39"/>
    </row>
    <row r="81" spans="2:29">
      <c r="B81" s="40" t="s">
        <v>129</v>
      </c>
      <c r="C81" s="35"/>
      <c r="D81" s="35"/>
      <c r="AC81" s="39"/>
    </row>
    <row r="82" spans="2:29">
      <c r="B82">
        <v>100</v>
      </c>
      <c r="AC82" s="39"/>
    </row>
    <row r="83" spans="2:29">
      <c r="AC83" s="39"/>
    </row>
    <row r="84" spans="2:29">
      <c r="B84" s="40" t="s">
        <v>130</v>
      </c>
      <c r="C84" s="35"/>
      <c r="D84" s="35"/>
      <c r="AC84" s="39"/>
    </row>
    <row r="85" spans="2:29">
      <c r="B85">
        <v>100</v>
      </c>
      <c r="AC85" s="39"/>
    </row>
    <row r="86" spans="2:29">
      <c r="B86" s="6"/>
      <c r="C86" s="6"/>
      <c r="D86" s="6"/>
      <c r="E86" s="6"/>
      <c r="F86" s="6"/>
      <c r="G86" s="6"/>
      <c r="H86" s="6"/>
      <c r="I86" s="6"/>
      <c r="J86" s="6"/>
      <c r="K86" s="6"/>
      <c r="L86" s="6"/>
      <c r="M86" s="6"/>
      <c r="N86" s="6"/>
      <c r="O86" s="6"/>
      <c r="P86" s="6"/>
      <c r="Q86" s="7"/>
      <c r="R86" s="6"/>
      <c r="S86" s="6"/>
      <c r="T86" s="6"/>
      <c r="U86" s="6"/>
      <c r="V86" s="6"/>
      <c r="W86" s="6"/>
      <c r="X86" s="6"/>
      <c r="Y86" s="6"/>
      <c r="Z86" s="6"/>
      <c r="AA86" s="6"/>
      <c r="AB86" s="6"/>
      <c r="AC86" s="38"/>
    </row>
    <row r="87" spans="2:29">
      <c r="AC87" s="39"/>
    </row>
    <row r="88" spans="2:29">
      <c r="B88" s="40" t="s">
        <v>131</v>
      </c>
      <c r="C88" s="35"/>
      <c r="D88" s="35"/>
      <c r="E88" s="35"/>
      <c r="AC88" s="39"/>
    </row>
    <row r="89" spans="2:29">
      <c r="AC89" s="39"/>
    </row>
    <row r="90" spans="2:29">
      <c r="AC90" s="39"/>
    </row>
    <row r="91" spans="2:29">
      <c r="B91" s="40" t="s">
        <v>132</v>
      </c>
      <c r="C91" s="35"/>
      <c r="G91" s="40" t="s">
        <v>133</v>
      </c>
      <c r="H91" s="35"/>
      <c r="L91" s="40" t="s">
        <v>134</v>
      </c>
      <c r="M91" s="35"/>
      <c r="Q91" s="40" t="s">
        <v>135</v>
      </c>
      <c r="R91" s="35"/>
      <c r="U91" s="40" t="s">
        <v>136</v>
      </c>
      <c r="V91" s="35"/>
      <c r="Z91" s="40" t="s">
        <v>137</v>
      </c>
      <c r="AA91" s="35"/>
      <c r="AC91" s="39"/>
    </row>
    <row r="92" spans="2:29">
      <c r="B92">
        <v>100</v>
      </c>
      <c r="G92">
        <v>100</v>
      </c>
      <c r="L92">
        <v>100</v>
      </c>
      <c r="Q92">
        <v>100</v>
      </c>
      <c r="R92" s="3"/>
      <c r="U92">
        <v>100</v>
      </c>
      <c r="Z92">
        <v>100</v>
      </c>
      <c r="AC92" s="39"/>
    </row>
    <row r="93" spans="2:29">
      <c r="Q93"/>
      <c r="AC93" s="39"/>
    </row>
    <row r="94" spans="2:29">
      <c r="B94" s="40" t="s">
        <v>138</v>
      </c>
      <c r="C94" s="35"/>
      <c r="G94" s="40" t="s">
        <v>139</v>
      </c>
      <c r="H94" s="35"/>
      <c r="L94" s="40" t="s">
        <v>140</v>
      </c>
      <c r="M94" s="35"/>
      <c r="N94" s="35"/>
      <c r="Q94" s="40" t="s">
        <v>141</v>
      </c>
      <c r="R94" s="35"/>
      <c r="U94" s="40" t="s">
        <v>142</v>
      </c>
      <c r="V94" s="35"/>
      <c r="W94" s="35"/>
      <c r="Z94" s="40" t="s">
        <v>143</v>
      </c>
      <c r="AA94" s="35"/>
      <c r="AB94" s="35"/>
      <c r="AC94" s="39"/>
    </row>
    <row r="95" spans="2:29">
      <c r="B95">
        <v>100</v>
      </c>
      <c r="G95">
        <v>100</v>
      </c>
      <c r="L95">
        <v>100</v>
      </c>
      <c r="Q95">
        <v>100</v>
      </c>
      <c r="U95">
        <v>100</v>
      </c>
      <c r="Z95">
        <v>100</v>
      </c>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1"/>
  <sheetViews>
    <sheetView topLeftCell="A28" zoomScaleNormal="100" workbookViewId="0"/>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197</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198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 customHeight="1">
      <c r="B12" s="277" t="s">
        <v>199</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200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202</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201</v>
      </c>
      <c r="C22" s="18"/>
      <c r="D22" s="18"/>
      <c r="E22" s="18"/>
      <c r="F22" s="18"/>
      <c r="G22" s="18"/>
      <c r="H22" s="18"/>
      <c r="I22" s="18"/>
      <c r="J22" s="18"/>
      <c r="K22" s="18"/>
      <c r="L22" s="18"/>
      <c r="M22" s="18"/>
      <c r="N22" s="18"/>
      <c r="O22" s="18"/>
      <c r="P22" s="18"/>
      <c r="Q22" s="19"/>
      <c r="R22" s="18" t="s">
        <v>184</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10000</v>
      </c>
    </row>
    <row r="27" spans="1:30">
      <c r="B27" s="24">
        <v>216</v>
      </c>
      <c r="C27" s="24" t="s">
        <v>16</v>
      </c>
      <c r="AC27" s="25">
        <v>10000</v>
      </c>
    </row>
    <row r="28" spans="1:30">
      <c r="B28" s="24">
        <v>246</v>
      </c>
      <c r="C28" s="24" t="s">
        <v>28</v>
      </c>
      <c r="AC28" s="28">
        <v>2500</v>
      </c>
    </row>
    <row r="29" spans="1:30">
      <c r="B29" s="14">
        <v>253</v>
      </c>
      <c r="C29" s="14" t="s">
        <v>34</v>
      </c>
      <c r="AC29" s="28">
        <v>1500</v>
      </c>
    </row>
    <row r="30" spans="1:30">
      <c r="B30" s="14">
        <v>256</v>
      </c>
      <c r="C30" s="14" t="s">
        <v>37</v>
      </c>
      <c r="AC30" s="28">
        <v>1000</v>
      </c>
    </row>
    <row r="31" spans="1:30">
      <c r="B31" s="24">
        <v>282</v>
      </c>
      <c r="C31" s="24" t="s">
        <v>43</v>
      </c>
      <c r="AC31" s="28">
        <v>9000</v>
      </c>
    </row>
    <row r="32" spans="1:30">
      <c r="B32" s="14">
        <v>291</v>
      </c>
      <c r="C32" s="24" t="s">
        <v>44</v>
      </c>
      <c r="AC32" s="28">
        <v>6000</v>
      </c>
    </row>
    <row r="33" spans="2:29">
      <c r="B33" s="24">
        <v>292</v>
      </c>
      <c r="C33" s="24" t="s">
        <v>45</v>
      </c>
      <c r="AC33" s="28">
        <v>3000</v>
      </c>
    </row>
    <row r="34" spans="2:29">
      <c r="B34" s="24">
        <v>293</v>
      </c>
      <c r="C34" s="24" t="s">
        <v>187</v>
      </c>
      <c r="AC34" s="28">
        <v>2000</v>
      </c>
    </row>
    <row r="35" spans="2:29">
      <c r="B35" s="24">
        <v>294</v>
      </c>
      <c r="C35" s="24" t="s">
        <v>46</v>
      </c>
      <c r="AC35" s="28">
        <v>2000</v>
      </c>
    </row>
    <row r="36" spans="2:29">
      <c r="B36" s="14">
        <v>569</v>
      </c>
      <c r="C36" s="14" t="s">
        <v>118</v>
      </c>
      <c r="AC36" s="28">
        <v>3000</v>
      </c>
    </row>
    <row r="37" spans="2:29">
      <c r="B37" s="14"/>
      <c r="C37" s="14"/>
    </row>
    <row r="38" spans="2:29">
      <c r="AA38" s="35"/>
      <c r="AB38" s="36" t="s">
        <v>126</v>
      </c>
      <c r="AC38" s="37">
        <f>SUM(AC26:AC37)</f>
        <v>50000</v>
      </c>
    </row>
    <row r="40" spans="2:29">
      <c r="B40" s="6"/>
      <c r="C40" s="6"/>
      <c r="D40" s="6"/>
      <c r="E40" s="6"/>
      <c r="F40" s="6"/>
      <c r="G40" s="6"/>
      <c r="H40" s="6"/>
      <c r="I40" s="6"/>
      <c r="J40" s="6"/>
      <c r="K40" s="6"/>
      <c r="L40" s="6"/>
      <c r="M40" s="6"/>
      <c r="N40" s="6"/>
      <c r="O40" s="6"/>
      <c r="P40" s="6"/>
      <c r="Q40" s="7"/>
      <c r="R40" s="6"/>
      <c r="S40" s="6"/>
      <c r="T40" s="6"/>
      <c r="U40" s="6"/>
      <c r="V40" s="6"/>
      <c r="W40" s="6"/>
      <c r="X40" s="6"/>
      <c r="Y40" s="6"/>
      <c r="Z40" s="6"/>
      <c r="AA40" s="6"/>
      <c r="AB40" s="6"/>
      <c r="AC40" s="38"/>
    </row>
    <row r="41" spans="2:29">
      <c r="AC41" s="39"/>
    </row>
    <row r="42" spans="2:29">
      <c r="B42" s="40" t="s">
        <v>127</v>
      </c>
      <c r="C42" s="35"/>
      <c r="D42" s="35"/>
      <c r="R42" s="40" t="s">
        <v>128</v>
      </c>
      <c r="S42" s="35"/>
      <c r="T42" s="35"/>
      <c r="AC42" s="39"/>
    </row>
    <row r="43" spans="2:29" ht="30.75" customHeight="1">
      <c r="B43" s="286" t="s">
        <v>203</v>
      </c>
      <c r="C43" s="286"/>
      <c r="D43" s="286"/>
      <c r="E43" s="286"/>
      <c r="F43" s="286"/>
      <c r="G43" s="286"/>
      <c r="H43" s="286"/>
      <c r="I43" s="286"/>
      <c r="J43" s="286"/>
      <c r="K43" s="286"/>
      <c r="L43" s="286"/>
      <c r="M43" s="286"/>
      <c r="N43" s="286"/>
      <c r="O43" s="286"/>
      <c r="P43" s="286"/>
      <c r="R43" s="41" t="s">
        <v>204</v>
      </c>
      <c r="S43" s="41"/>
      <c r="T43" s="41"/>
      <c r="U43" s="41"/>
      <c r="V43" s="41"/>
      <c r="W43" s="41"/>
      <c r="X43" s="41"/>
      <c r="Y43" s="41"/>
      <c r="Z43" s="41"/>
      <c r="AA43" s="41"/>
      <c r="AB43" s="41"/>
      <c r="AC43" s="42"/>
    </row>
    <row r="44" spans="2:29">
      <c r="AC44" s="39"/>
    </row>
    <row r="45" spans="2:29">
      <c r="B45" s="40" t="s">
        <v>129</v>
      </c>
      <c r="C45" s="35"/>
      <c r="D45" s="35"/>
      <c r="AC45" s="39"/>
    </row>
    <row r="46" spans="2:29">
      <c r="B46">
        <v>0</v>
      </c>
      <c r="AC46" s="39"/>
    </row>
    <row r="47" spans="2:29">
      <c r="AC47" s="39"/>
    </row>
    <row r="48" spans="2:29">
      <c r="B48" s="40" t="s">
        <v>130</v>
      </c>
      <c r="C48" s="35"/>
      <c r="D48" s="35"/>
      <c r="AC48" s="39"/>
    </row>
    <row r="49" spans="2:29">
      <c r="B49">
        <v>600</v>
      </c>
      <c r="AC49" s="39"/>
    </row>
    <row r="50" spans="2:29">
      <c r="B50" s="6"/>
      <c r="C50" s="6"/>
      <c r="D50" s="6"/>
      <c r="E50" s="6"/>
      <c r="F50" s="6"/>
      <c r="G50" s="6"/>
      <c r="H50" s="6"/>
      <c r="I50" s="6"/>
      <c r="J50" s="6"/>
      <c r="K50" s="6"/>
      <c r="L50" s="6"/>
      <c r="M50" s="6"/>
      <c r="N50" s="6"/>
      <c r="O50" s="6"/>
      <c r="P50" s="6"/>
      <c r="Q50" s="7"/>
      <c r="R50" s="6"/>
      <c r="S50" s="6"/>
      <c r="T50" s="6"/>
      <c r="U50" s="6"/>
      <c r="V50" s="6"/>
      <c r="W50" s="6"/>
      <c r="X50" s="6"/>
      <c r="Y50" s="6"/>
      <c r="Z50" s="6"/>
      <c r="AA50" s="6"/>
      <c r="AB50" s="6"/>
      <c r="AC50" s="38"/>
    </row>
    <row r="51" spans="2:29">
      <c r="AC51" s="39"/>
    </row>
    <row r="52" spans="2:29">
      <c r="B52" s="40" t="s">
        <v>131</v>
      </c>
      <c r="C52" s="35"/>
      <c r="D52" s="35"/>
      <c r="E52" s="35"/>
      <c r="AC52" s="39"/>
    </row>
    <row r="53" spans="2:29">
      <c r="AC53" s="39"/>
    </row>
    <row r="54" spans="2:29">
      <c r="AC54" s="39"/>
    </row>
    <row r="55" spans="2:29">
      <c r="B55" s="40" t="s">
        <v>132</v>
      </c>
      <c r="C55" s="35"/>
      <c r="G55" s="40" t="s">
        <v>133</v>
      </c>
      <c r="H55" s="35"/>
      <c r="L55" s="40" t="s">
        <v>134</v>
      </c>
      <c r="M55" s="35"/>
      <c r="Q55" s="40" t="s">
        <v>135</v>
      </c>
      <c r="R55" s="35"/>
      <c r="U55" s="40" t="s">
        <v>136</v>
      </c>
      <c r="V55" s="35"/>
      <c r="Z55" s="40" t="s">
        <v>137</v>
      </c>
      <c r="AA55" s="35"/>
      <c r="AC55" s="39"/>
    </row>
    <row r="56" spans="2:29">
      <c r="B56">
        <v>50</v>
      </c>
      <c r="G56">
        <v>50</v>
      </c>
      <c r="L56">
        <v>50</v>
      </c>
      <c r="Q56">
        <v>50</v>
      </c>
      <c r="R56" s="3"/>
      <c r="U56">
        <v>50</v>
      </c>
      <c r="Z56">
        <v>50</v>
      </c>
      <c r="AC56" s="39"/>
    </row>
    <row r="57" spans="2:29">
      <c r="Q57"/>
      <c r="AC57" s="39"/>
    </row>
    <row r="58" spans="2:29">
      <c r="B58" s="40" t="s">
        <v>138</v>
      </c>
      <c r="C58" s="35"/>
      <c r="G58" s="40" t="s">
        <v>139</v>
      </c>
      <c r="H58" s="35"/>
      <c r="L58" s="40" t="s">
        <v>140</v>
      </c>
      <c r="M58" s="35"/>
      <c r="N58" s="35"/>
      <c r="Q58" s="40" t="s">
        <v>141</v>
      </c>
      <c r="R58" s="35"/>
      <c r="U58" s="40" t="s">
        <v>142</v>
      </c>
      <c r="V58" s="35"/>
      <c r="W58" s="35"/>
      <c r="Z58" s="40" t="s">
        <v>143</v>
      </c>
      <c r="AA58" s="35"/>
      <c r="AB58" s="35"/>
      <c r="AC58" s="39"/>
    </row>
    <row r="59" spans="2:29">
      <c r="B59">
        <v>50</v>
      </c>
      <c r="G59">
        <v>50</v>
      </c>
      <c r="L59">
        <v>50</v>
      </c>
      <c r="Q59">
        <v>50</v>
      </c>
      <c r="U59">
        <v>50</v>
      </c>
      <c r="Z59">
        <v>50</v>
      </c>
      <c r="AC59" s="3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sheetData>
  <mergeCells count="3">
    <mergeCell ref="B15:AD16"/>
    <mergeCell ref="B12:AD12"/>
    <mergeCell ref="B43:P43"/>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2"/>
  <sheetViews>
    <sheetView topLeftCell="A34" zoomScaleNormal="100" workbookViewId="0">
      <selection activeCell="E69" sqref="E69"/>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205</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205</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206</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207</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202</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208</v>
      </c>
      <c r="C22" s="18"/>
      <c r="D22" s="18"/>
      <c r="E22" s="18"/>
      <c r="F22" s="18"/>
      <c r="G22" s="18"/>
      <c r="H22" s="18"/>
      <c r="I22" s="18"/>
      <c r="J22" s="18"/>
      <c r="K22" s="18"/>
      <c r="L22" s="18"/>
      <c r="M22" s="18"/>
      <c r="N22" s="18"/>
      <c r="O22" s="18"/>
      <c r="P22" s="18"/>
      <c r="Q22" s="19"/>
      <c r="R22" s="18" t="s">
        <v>209</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3500</v>
      </c>
    </row>
    <row r="27" spans="1:30" s="3" customFormat="1">
      <c r="B27" s="24">
        <v>212</v>
      </c>
      <c r="C27" s="24" t="s">
        <v>12</v>
      </c>
      <c r="AC27" s="26">
        <v>1000</v>
      </c>
    </row>
    <row r="28" spans="1:30">
      <c r="B28" s="24">
        <v>214</v>
      </c>
      <c r="C28" s="24" t="s">
        <v>14</v>
      </c>
      <c r="AC28" s="25">
        <v>1500</v>
      </c>
    </row>
    <row r="29" spans="1:30">
      <c r="B29" s="24">
        <v>215</v>
      </c>
      <c r="C29" s="24" t="s">
        <v>15</v>
      </c>
      <c r="AC29" s="25">
        <v>1000</v>
      </c>
    </row>
    <row r="30" spans="1:30">
      <c r="B30" s="24">
        <v>216</v>
      </c>
      <c r="C30" s="24" t="s">
        <v>16</v>
      </c>
      <c r="AC30" s="25">
        <v>3000</v>
      </c>
    </row>
    <row r="31" spans="1:30">
      <c r="B31" s="14">
        <v>253</v>
      </c>
      <c r="C31" s="14" t="s">
        <v>34</v>
      </c>
      <c r="AC31" s="28">
        <v>1000</v>
      </c>
    </row>
    <row r="32" spans="1:30">
      <c r="B32" s="14">
        <v>271</v>
      </c>
      <c r="C32" s="24" t="s">
        <v>39</v>
      </c>
      <c r="AC32" s="28">
        <v>3000</v>
      </c>
    </row>
    <row r="33" spans="2:29">
      <c r="B33" s="24">
        <v>273</v>
      </c>
      <c r="C33" s="24" t="s">
        <v>41</v>
      </c>
      <c r="AC33" s="28">
        <v>13000</v>
      </c>
    </row>
    <row r="34" spans="2:29">
      <c r="B34" s="14">
        <v>564</v>
      </c>
      <c r="C34" s="14" t="s">
        <v>114</v>
      </c>
      <c r="AC34" s="28">
        <v>3000</v>
      </c>
    </row>
    <row r="35" spans="2:29">
      <c r="B35" s="14"/>
      <c r="C35" s="14"/>
    </row>
    <row r="36" spans="2:29">
      <c r="AA36" s="35"/>
      <c r="AB36" s="36" t="s">
        <v>126</v>
      </c>
      <c r="AC36" s="37">
        <f>SUM(AC26:AC35)</f>
        <v>30000</v>
      </c>
    </row>
    <row r="38" spans="2:29">
      <c r="B38" s="6"/>
      <c r="C38" s="6"/>
      <c r="D38" s="6"/>
      <c r="E38" s="6"/>
      <c r="F38" s="6"/>
      <c r="G38" s="6"/>
      <c r="H38" s="6"/>
      <c r="I38" s="6"/>
      <c r="J38" s="6"/>
      <c r="K38" s="6"/>
      <c r="L38" s="6"/>
      <c r="M38" s="6"/>
      <c r="N38" s="6"/>
      <c r="O38" s="6"/>
      <c r="P38" s="6"/>
      <c r="Q38" s="7"/>
      <c r="R38" s="6"/>
      <c r="S38" s="6"/>
      <c r="T38" s="6"/>
      <c r="U38" s="6"/>
      <c r="V38" s="6"/>
      <c r="W38" s="6"/>
      <c r="X38" s="6"/>
      <c r="Y38" s="6"/>
      <c r="Z38" s="6"/>
      <c r="AA38" s="6"/>
      <c r="AB38" s="6"/>
      <c r="AC38" s="38"/>
    </row>
    <row r="39" spans="2:29">
      <c r="AC39" s="39"/>
    </row>
    <row r="40" spans="2:29">
      <c r="B40" s="40" t="s">
        <v>127</v>
      </c>
      <c r="C40" s="35"/>
      <c r="D40" s="35"/>
      <c r="R40" s="40" t="s">
        <v>128</v>
      </c>
      <c r="S40" s="35"/>
      <c r="T40" s="35"/>
      <c r="AC40" s="39"/>
    </row>
    <row r="41" spans="2:29" ht="29.25" customHeight="1">
      <c r="B41" s="286" t="s">
        <v>210</v>
      </c>
      <c r="C41" s="286"/>
      <c r="D41" s="286"/>
      <c r="E41" s="286"/>
      <c r="F41" s="286"/>
      <c r="G41" s="286"/>
      <c r="H41" s="286"/>
      <c r="I41" s="286"/>
      <c r="J41" s="286"/>
      <c r="K41" s="286"/>
      <c r="L41" s="286"/>
      <c r="M41" s="286"/>
      <c r="N41" s="286"/>
      <c r="O41" s="286"/>
      <c r="P41" s="286"/>
      <c r="R41" s="295" t="s">
        <v>211</v>
      </c>
      <c r="S41" s="295"/>
      <c r="T41" s="295"/>
      <c r="U41" s="295"/>
      <c r="V41" s="295"/>
      <c r="W41" s="295"/>
      <c r="X41" s="295"/>
      <c r="Y41" s="295"/>
      <c r="Z41" s="295"/>
      <c r="AA41" s="295"/>
      <c r="AB41" s="295"/>
      <c r="AC41" s="295"/>
    </row>
    <row r="42" spans="2:29">
      <c r="AC42" s="39"/>
    </row>
    <row r="43" spans="2:29">
      <c r="B43" s="40" t="s">
        <v>129</v>
      </c>
      <c r="C43" s="35"/>
      <c r="D43" s="35"/>
      <c r="AC43" s="39"/>
    </row>
    <row r="44" spans="2:29">
      <c r="B44">
        <v>80</v>
      </c>
      <c r="AC44" s="39"/>
    </row>
    <row r="45" spans="2:29">
      <c r="AC45" s="39"/>
    </row>
    <row r="46" spans="2:29">
      <c r="B46" s="40" t="s">
        <v>130</v>
      </c>
      <c r="C46" s="35"/>
      <c r="D46" s="35"/>
      <c r="AC46" s="39"/>
    </row>
    <row r="47" spans="2:29">
      <c r="B47">
        <v>480</v>
      </c>
      <c r="AC47" s="39"/>
    </row>
    <row r="48" spans="2:29">
      <c r="B48" s="6"/>
      <c r="C48" s="6"/>
      <c r="D48" s="6"/>
      <c r="E48" s="6"/>
      <c r="F48" s="6"/>
      <c r="G48" s="6"/>
      <c r="H48" s="6"/>
      <c r="I48" s="6"/>
      <c r="J48" s="6"/>
      <c r="K48" s="6"/>
      <c r="L48" s="6"/>
      <c r="M48" s="6"/>
      <c r="N48" s="6"/>
      <c r="O48" s="6"/>
      <c r="P48" s="6"/>
      <c r="Q48" s="7"/>
      <c r="R48" s="6"/>
      <c r="S48" s="6"/>
      <c r="T48" s="6"/>
      <c r="U48" s="6"/>
      <c r="V48" s="6"/>
      <c r="W48" s="6"/>
      <c r="X48" s="6"/>
      <c r="Y48" s="6"/>
      <c r="Z48" s="6"/>
      <c r="AA48" s="6"/>
      <c r="AB48" s="6"/>
      <c r="AC48" s="38"/>
    </row>
    <row r="49" spans="2:29">
      <c r="AC49" s="39"/>
    </row>
    <row r="50" spans="2:29">
      <c r="B50" s="40" t="s">
        <v>131</v>
      </c>
      <c r="C50" s="35"/>
      <c r="D50" s="35"/>
      <c r="E50" s="35"/>
      <c r="AC50" s="39"/>
    </row>
    <row r="51" spans="2:29">
      <c r="AC51" s="39"/>
    </row>
    <row r="52" spans="2:29">
      <c r="AC52" s="39"/>
    </row>
    <row r="53" spans="2:29">
      <c r="B53" s="40" t="s">
        <v>132</v>
      </c>
      <c r="C53" s="35"/>
      <c r="G53" s="40" t="s">
        <v>133</v>
      </c>
      <c r="H53" s="35"/>
      <c r="L53" s="40" t="s">
        <v>134</v>
      </c>
      <c r="M53" s="35"/>
      <c r="Q53" s="40" t="s">
        <v>135</v>
      </c>
      <c r="R53" s="35"/>
      <c r="U53" s="40" t="s">
        <v>136</v>
      </c>
      <c r="V53" s="35"/>
      <c r="Z53" s="40" t="s">
        <v>137</v>
      </c>
      <c r="AA53" s="35"/>
      <c r="AC53" s="39"/>
    </row>
    <row r="54" spans="2:29">
      <c r="B54">
        <v>40</v>
      </c>
      <c r="G54">
        <v>40</v>
      </c>
      <c r="L54">
        <v>40</v>
      </c>
      <c r="Q54">
        <v>40</v>
      </c>
      <c r="R54" s="3"/>
      <c r="U54">
        <v>40</v>
      </c>
      <c r="Z54">
        <v>40</v>
      </c>
      <c r="AC54" s="39"/>
    </row>
    <row r="55" spans="2:29">
      <c r="Q55"/>
      <c r="AC55" s="39"/>
    </row>
    <row r="56" spans="2:29">
      <c r="B56" s="40" t="s">
        <v>138</v>
      </c>
      <c r="C56" s="35"/>
      <c r="G56" s="40" t="s">
        <v>139</v>
      </c>
      <c r="H56" s="35"/>
      <c r="L56" s="40" t="s">
        <v>140</v>
      </c>
      <c r="M56" s="35"/>
      <c r="N56" s="35"/>
      <c r="Q56" s="40" t="s">
        <v>141</v>
      </c>
      <c r="R56" s="35"/>
      <c r="U56" s="40" t="s">
        <v>142</v>
      </c>
      <c r="V56" s="35"/>
      <c r="W56" s="35"/>
      <c r="Z56" s="40" t="s">
        <v>143</v>
      </c>
      <c r="AA56" s="35"/>
      <c r="AB56" s="35"/>
      <c r="AC56" s="39"/>
    </row>
    <row r="57" spans="2:29">
      <c r="B57">
        <v>40</v>
      </c>
      <c r="G57">
        <v>40</v>
      </c>
      <c r="L57">
        <v>40</v>
      </c>
      <c r="Q57">
        <v>40</v>
      </c>
      <c r="U57">
        <v>40</v>
      </c>
      <c r="Z57">
        <v>40</v>
      </c>
      <c r="AC57" s="39"/>
    </row>
    <row r="58" spans="2:29">
      <c r="B58" s="6"/>
      <c r="C58" s="6"/>
      <c r="D58" s="6"/>
      <c r="E58" s="6"/>
      <c r="F58" s="6"/>
      <c r="G58" s="6"/>
      <c r="H58" s="6"/>
      <c r="I58" s="6"/>
      <c r="J58" s="6"/>
      <c r="K58" s="6"/>
      <c r="L58" s="6"/>
      <c r="M58" s="6"/>
      <c r="N58" s="6"/>
      <c r="O58" s="6"/>
      <c r="P58" s="6"/>
      <c r="Q58" s="7"/>
      <c r="R58" s="6"/>
      <c r="S58" s="6"/>
      <c r="T58" s="6"/>
      <c r="U58" s="6"/>
      <c r="V58" s="6"/>
      <c r="W58" s="6"/>
      <c r="X58" s="6"/>
      <c r="Y58" s="6"/>
      <c r="Z58" s="6"/>
      <c r="AA58" s="6"/>
      <c r="AB58" s="6"/>
      <c r="AC58" s="38"/>
    </row>
    <row r="59" spans="2:29">
      <c r="AC59" s="39"/>
    </row>
    <row r="60" spans="2:29">
      <c r="B60" s="40" t="s">
        <v>127</v>
      </c>
      <c r="C60" s="35"/>
      <c r="D60" s="35"/>
      <c r="R60" s="40" t="s">
        <v>128</v>
      </c>
      <c r="S60" s="35"/>
      <c r="T60" s="35"/>
      <c r="AC60" s="39"/>
    </row>
    <row r="61" spans="2:29" ht="30.75" customHeight="1">
      <c r="B61" s="41" t="s">
        <v>212</v>
      </c>
      <c r="C61" s="41"/>
      <c r="D61" s="41"/>
      <c r="E61" s="41"/>
      <c r="F61" s="41"/>
      <c r="G61" s="41"/>
      <c r="H61" s="41"/>
      <c r="I61" s="41"/>
      <c r="J61" s="41"/>
      <c r="K61" s="41"/>
      <c r="L61" s="41"/>
      <c r="M61" s="41"/>
      <c r="N61" s="41"/>
      <c r="O61" s="41"/>
      <c r="P61" s="41"/>
      <c r="R61" s="295" t="s">
        <v>213</v>
      </c>
      <c r="S61" s="295"/>
      <c r="T61" s="295"/>
      <c r="U61" s="295"/>
      <c r="V61" s="295"/>
      <c r="W61" s="295"/>
      <c r="X61" s="295"/>
      <c r="Y61" s="295"/>
      <c r="Z61" s="295"/>
      <c r="AA61" s="295"/>
      <c r="AB61" s="295"/>
      <c r="AC61" s="295"/>
    </row>
    <row r="62" spans="2:29">
      <c r="AC62" s="39"/>
    </row>
    <row r="63" spans="2:29">
      <c r="B63" s="40" t="s">
        <v>129</v>
      </c>
      <c r="C63" s="35"/>
      <c r="D63" s="35"/>
      <c r="AC63" s="39"/>
    </row>
    <row r="64" spans="2:29">
      <c r="B64">
        <v>0</v>
      </c>
      <c r="AC64" s="39"/>
    </row>
    <row r="65" spans="2:29">
      <c r="AC65" s="39"/>
    </row>
    <row r="66" spans="2:29">
      <c r="B66" s="40" t="s">
        <v>130</v>
      </c>
      <c r="C66" s="35"/>
      <c r="D66" s="35"/>
      <c r="AC66" s="39"/>
    </row>
    <row r="67" spans="2:29">
      <c r="B67">
        <v>800</v>
      </c>
      <c r="AC67" s="39"/>
    </row>
    <row r="68" spans="2:29">
      <c r="AC68" s="39"/>
    </row>
    <row r="69" spans="2:29">
      <c r="AC69" s="39"/>
    </row>
    <row r="70" spans="2:29">
      <c r="AC70" s="39"/>
    </row>
    <row r="71" spans="2:29">
      <c r="AC71" s="39"/>
    </row>
    <row r="72" spans="2:29">
      <c r="AC72" s="39"/>
    </row>
    <row r="73" spans="2:29">
      <c r="AC73" s="39"/>
    </row>
    <row r="74" spans="2:29">
      <c r="AC74" s="39"/>
    </row>
    <row r="75" spans="2:29">
      <c r="B75" s="40" t="s">
        <v>131</v>
      </c>
      <c r="C75" s="35"/>
      <c r="D75" s="35"/>
      <c r="E75" s="35"/>
      <c r="AC75" s="39"/>
    </row>
    <row r="76" spans="2:29">
      <c r="AC76" s="39"/>
    </row>
    <row r="77" spans="2:29">
      <c r="AC77" s="39"/>
    </row>
    <row r="78" spans="2:29">
      <c r="B78" s="40" t="s">
        <v>132</v>
      </c>
      <c r="C78" s="35"/>
      <c r="G78" s="40" t="s">
        <v>133</v>
      </c>
      <c r="H78" s="35"/>
      <c r="L78" s="40" t="s">
        <v>134</v>
      </c>
      <c r="M78" s="35"/>
      <c r="Q78" s="40" t="s">
        <v>135</v>
      </c>
      <c r="R78" s="35"/>
      <c r="U78" s="40" t="s">
        <v>136</v>
      </c>
      <c r="V78" s="35"/>
      <c r="Z78" s="40" t="s">
        <v>137</v>
      </c>
      <c r="AA78" s="35"/>
      <c r="AC78" s="39"/>
    </row>
    <row r="79" spans="2:29">
      <c r="B79">
        <v>67</v>
      </c>
      <c r="G79">
        <v>67</v>
      </c>
      <c r="L79">
        <v>67</v>
      </c>
      <c r="Q79">
        <v>67</v>
      </c>
      <c r="R79" s="3"/>
      <c r="U79">
        <v>67</v>
      </c>
      <c r="Z79">
        <v>67</v>
      </c>
      <c r="AC79" s="39"/>
    </row>
    <row r="80" spans="2:29">
      <c r="Q80"/>
      <c r="AC80" s="39"/>
    </row>
    <row r="81" spans="2:29">
      <c r="B81" s="40" t="s">
        <v>138</v>
      </c>
      <c r="C81" s="35"/>
      <c r="G81" s="40" t="s">
        <v>139</v>
      </c>
      <c r="H81" s="35"/>
      <c r="L81" s="40" t="s">
        <v>140</v>
      </c>
      <c r="M81" s="35"/>
      <c r="N81" s="35"/>
      <c r="Q81" s="40" t="s">
        <v>141</v>
      </c>
      <c r="R81" s="35"/>
      <c r="U81" s="40" t="s">
        <v>142</v>
      </c>
      <c r="V81" s="35"/>
      <c r="W81" s="35"/>
      <c r="Z81" s="40" t="s">
        <v>143</v>
      </c>
      <c r="AA81" s="35"/>
      <c r="AB81" s="35"/>
      <c r="AC81" s="39"/>
    </row>
    <row r="82" spans="2:29">
      <c r="B82">
        <v>67</v>
      </c>
      <c r="G82">
        <v>67</v>
      </c>
      <c r="L82">
        <v>67</v>
      </c>
      <c r="Q82">
        <v>67</v>
      </c>
      <c r="U82">
        <v>67</v>
      </c>
      <c r="Z82">
        <v>67</v>
      </c>
      <c r="AC82" s="39"/>
    </row>
    <row r="83" spans="2:29">
      <c r="B83" s="6"/>
      <c r="C83" s="6"/>
      <c r="D83" s="6"/>
      <c r="E83" s="6"/>
      <c r="F83" s="6"/>
      <c r="G83" s="6"/>
      <c r="H83" s="6"/>
      <c r="I83" s="6"/>
      <c r="J83" s="6"/>
      <c r="K83" s="6"/>
      <c r="L83" s="6"/>
      <c r="M83" s="6"/>
      <c r="N83" s="6"/>
      <c r="O83" s="6"/>
      <c r="P83" s="6"/>
      <c r="Q83" s="7"/>
      <c r="R83" s="6"/>
      <c r="S83" s="6"/>
      <c r="T83" s="6"/>
      <c r="U83" s="6"/>
      <c r="V83" s="6"/>
      <c r="W83" s="6"/>
      <c r="X83" s="6"/>
      <c r="Y83" s="6"/>
      <c r="Z83" s="6"/>
      <c r="AA83" s="6"/>
      <c r="AB83" s="6"/>
      <c r="AC83" s="38"/>
    </row>
    <row r="84" spans="2:29">
      <c r="AC84" s="39"/>
    </row>
    <row r="85" spans="2:29">
      <c r="B85" s="40" t="s">
        <v>127</v>
      </c>
      <c r="C85" s="35"/>
      <c r="D85" s="35"/>
      <c r="R85" s="40" t="s">
        <v>128</v>
      </c>
      <c r="S85" s="35"/>
      <c r="T85" s="35"/>
      <c r="AC85" s="39"/>
    </row>
    <row r="86" spans="2:29" ht="27.75" customHeight="1">
      <c r="B86" s="295" t="s">
        <v>214</v>
      </c>
      <c r="C86" s="295"/>
      <c r="D86" s="295"/>
      <c r="E86" s="295"/>
      <c r="F86" s="295"/>
      <c r="G86" s="295"/>
      <c r="H86" s="295"/>
      <c r="I86" s="295"/>
      <c r="J86" s="295"/>
      <c r="K86" s="295"/>
      <c r="L86" s="295"/>
      <c r="M86" s="295"/>
      <c r="N86" s="295"/>
      <c r="O86" s="295"/>
      <c r="P86" s="295"/>
      <c r="R86" s="295" t="s">
        <v>215</v>
      </c>
      <c r="S86" s="295"/>
      <c r="T86" s="295"/>
      <c r="U86" s="295"/>
      <c r="V86" s="295"/>
      <c r="W86" s="295"/>
      <c r="X86" s="295"/>
      <c r="Y86" s="295"/>
      <c r="Z86" s="295"/>
      <c r="AA86" s="295"/>
      <c r="AB86" s="295"/>
      <c r="AC86" s="295"/>
    </row>
    <row r="87" spans="2:29">
      <c r="AC87" s="39"/>
    </row>
    <row r="88" spans="2:29">
      <c r="B88" s="40" t="s">
        <v>129</v>
      </c>
      <c r="C88" s="35"/>
      <c r="D88" s="35"/>
      <c r="AC88" s="39"/>
    </row>
    <row r="89" spans="2:29">
      <c r="B89">
        <v>0</v>
      </c>
      <c r="AC89" s="39"/>
    </row>
    <row r="90" spans="2:29">
      <c r="AC90" s="39"/>
    </row>
    <row r="91" spans="2:29">
      <c r="B91" s="40" t="s">
        <v>130</v>
      </c>
      <c r="C91" s="35"/>
      <c r="D91" s="35"/>
      <c r="AC91" s="39"/>
    </row>
    <row r="92" spans="2:29">
      <c r="B92">
        <v>4</v>
      </c>
      <c r="AC92" s="39"/>
    </row>
    <row r="93" spans="2:29">
      <c r="B93" s="6"/>
      <c r="C93" s="6"/>
      <c r="D93" s="6"/>
      <c r="E93" s="6"/>
      <c r="F93" s="6"/>
      <c r="G93" s="6"/>
      <c r="H93" s="6"/>
      <c r="I93" s="6"/>
      <c r="J93" s="6"/>
      <c r="K93" s="6"/>
      <c r="L93" s="6"/>
      <c r="M93" s="6"/>
      <c r="N93" s="6"/>
      <c r="O93" s="6"/>
      <c r="P93" s="6"/>
      <c r="Q93" s="7"/>
      <c r="R93" s="6"/>
      <c r="S93" s="6"/>
      <c r="T93" s="6"/>
      <c r="U93" s="6"/>
      <c r="V93" s="6"/>
      <c r="W93" s="6"/>
      <c r="X93" s="6"/>
      <c r="Y93" s="6"/>
      <c r="Z93" s="6"/>
      <c r="AA93" s="6"/>
      <c r="AB93" s="6"/>
      <c r="AC93" s="38"/>
    </row>
    <row r="94" spans="2:29">
      <c r="AC94" s="39"/>
    </row>
    <row r="95" spans="2:29">
      <c r="B95" s="40" t="s">
        <v>131</v>
      </c>
      <c r="C95" s="35"/>
      <c r="D95" s="35"/>
      <c r="E95" s="35"/>
      <c r="AC95" s="39"/>
    </row>
    <row r="96" spans="2:29">
      <c r="AC96" s="39"/>
    </row>
    <row r="97" spans="2:29">
      <c r="AC97" s="39"/>
    </row>
    <row r="98" spans="2:29">
      <c r="B98" s="40" t="s">
        <v>132</v>
      </c>
      <c r="C98" s="35"/>
      <c r="G98" s="40" t="s">
        <v>133</v>
      </c>
      <c r="H98" s="35"/>
      <c r="L98" s="40" t="s">
        <v>134</v>
      </c>
      <c r="M98" s="35"/>
      <c r="Q98" s="40" t="s">
        <v>135</v>
      </c>
      <c r="R98" s="35"/>
      <c r="U98" s="40" t="s">
        <v>136</v>
      </c>
      <c r="V98" s="35"/>
      <c r="Z98" s="40" t="s">
        <v>137</v>
      </c>
      <c r="AA98" s="35"/>
      <c r="AC98" s="39"/>
    </row>
    <row r="99" spans="2:29">
      <c r="G99">
        <v>1</v>
      </c>
      <c r="Q99"/>
      <c r="R99" s="3"/>
      <c r="U99">
        <v>1</v>
      </c>
      <c r="AC99" s="39"/>
    </row>
    <row r="100" spans="2:29">
      <c r="Q100"/>
      <c r="AC100" s="39"/>
    </row>
    <row r="101" spans="2:29">
      <c r="B101" s="40" t="s">
        <v>138</v>
      </c>
      <c r="C101" s="35"/>
      <c r="G101" s="40" t="s">
        <v>139</v>
      </c>
      <c r="H101" s="35"/>
      <c r="L101" s="40" t="s">
        <v>140</v>
      </c>
      <c r="M101" s="35"/>
      <c r="N101" s="35"/>
      <c r="Q101" s="40" t="s">
        <v>141</v>
      </c>
      <c r="R101" s="35"/>
      <c r="U101" s="40" t="s">
        <v>142</v>
      </c>
      <c r="V101" s="35"/>
      <c r="W101" s="35"/>
      <c r="Z101" s="40" t="s">
        <v>143</v>
      </c>
      <c r="AA101" s="35"/>
      <c r="AB101" s="35"/>
      <c r="AC101" s="39"/>
    </row>
    <row r="102" spans="2:29">
      <c r="B102">
        <v>1</v>
      </c>
      <c r="Q102">
        <v>1</v>
      </c>
      <c r="AC102" s="39"/>
    </row>
    <row r="103" spans="2:29">
      <c r="B103" s="6"/>
      <c r="C103" s="6"/>
      <c r="D103" s="6"/>
      <c r="E103" s="6"/>
      <c r="F103" s="6"/>
      <c r="G103" s="6"/>
      <c r="H103" s="6"/>
      <c r="I103" s="6"/>
      <c r="J103" s="6"/>
      <c r="K103" s="6"/>
      <c r="L103" s="6"/>
      <c r="M103" s="6"/>
      <c r="N103" s="6"/>
      <c r="O103" s="6"/>
      <c r="P103" s="6"/>
      <c r="Q103" s="7"/>
      <c r="R103" s="6"/>
      <c r="S103" s="6"/>
      <c r="T103" s="6"/>
      <c r="U103" s="6"/>
      <c r="V103" s="6"/>
      <c r="W103" s="6"/>
      <c r="X103" s="6"/>
      <c r="Y103" s="6"/>
      <c r="Z103" s="6"/>
      <c r="AA103" s="6"/>
      <c r="AB103" s="6"/>
      <c r="AC103" s="38"/>
    </row>
    <row r="104" spans="2:29">
      <c r="AC104" s="39"/>
    </row>
    <row r="105" spans="2:29">
      <c r="B105" s="40" t="s">
        <v>127</v>
      </c>
      <c r="C105" s="35"/>
      <c r="D105" s="35"/>
      <c r="R105" s="40" t="s">
        <v>128</v>
      </c>
      <c r="S105" s="35"/>
      <c r="T105" s="35"/>
      <c r="AC105" s="39"/>
    </row>
    <row r="106" spans="2:29" ht="28.5" customHeight="1">
      <c r="B106" s="295" t="s">
        <v>216</v>
      </c>
      <c r="C106" s="295"/>
      <c r="D106" s="295"/>
      <c r="E106" s="295"/>
      <c r="F106" s="295"/>
      <c r="G106" s="295"/>
      <c r="H106" s="295"/>
      <c r="I106" s="295"/>
      <c r="J106" s="295"/>
      <c r="K106" s="295"/>
      <c r="L106" s="295"/>
      <c r="M106" s="295"/>
      <c r="N106" s="295"/>
      <c r="O106" s="295"/>
      <c r="P106" s="295"/>
      <c r="R106" s="295" t="s">
        <v>217</v>
      </c>
      <c r="S106" s="295"/>
      <c r="T106" s="295"/>
      <c r="U106" s="295"/>
      <c r="V106" s="295"/>
      <c r="W106" s="295"/>
      <c r="X106" s="295"/>
      <c r="Y106" s="295"/>
      <c r="Z106" s="295"/>
      <c r="AA106" s="295"/>
      <c r="AB106" s="295"/>
      <c r="AC106" s="295"/>
    </row>
    <row r="107" spans="2:29">
      <c r="AC107" s="39"/>
    </row>
    <row r="108" spans="2:29">
      <c r="B108" s="40" t="s">
        <v>129</v>
      </c>
      <c r="C108" s="35"/>
      <c r="D108" s="35"/>
      <c r="AC108" s="39"/>
    </row>
    <row r="109" spans="2:29">
      <c r="B109">
        <v>0</v>
      </c>
      <c r="AC109" s="39"/>
    </row>
    <row r="110" spans="2:29">
      <c r="AC110" s="39"/>
    </row>
    <row r="111" spans="2:29">
      <c r="B111" s="40" t="s">
        <v>130</v>
      </c>
      <c r="C111" s="35"/>
      <c r="D111" s="35"/>
      <c r="AC111" s="39"/>
    </row>
    <row r="112" spans="2:29">
      <c r="B112">
        <v>6</v>
      </c>
      <c r="AC112" s="39"/>
    </row>
    <row r="113" spans="2:29">
      <c r="B113" s="6"/>
      <c r="C113" s="6"/>
      <c r="D113" s="6"/>
      <c r="E113" s="6"/>
      <c r="F113" s="6"/>
      <c r="G113" s="6"/>
      <c r="H113" s="6"/>
      <c r="I113" s="6"/>
      <c r="J113" s="6"/>
      <c r="K113" s="6"/>
      <c r="L113" s="6"/>
      <c r="M113" s="6"/>
      <c r="N113" s="6"/>
      <c r="O113" s="6"/>
      <c r="P113" s="6"/>
      <c r="Q113" s="7"/>
      <c r="R113" s="6"/>
      <c r="S113" s="6"/>
      <c r="T113" s="6"/>
      <c r="U113" s="6"/>
      <c r="V113" s="6"/>
      <c r="W113" s="6"/>
      <c r="X113" s="6"/>
      <c r="Y113" s="6"/>
      <c r="Z113" s="6"/>
      <c r="AA113" s="6"/>
      <c r="AB113" s="6"/>
      <c r="AC113" s="38"/>
    </row>
    <row r="114" spans="2:29">
      <c r="AC114" s="39"/>
    </row>
    <row r="115" spans="2:29">
      <c r="B115" s="40" t="s">
        <v>131</v>
      </c>
      <c r="C115" s="35"/>
      <c r="D115" s="35"/>
      <c r="E115" s="35"/>
      <c r="AC115" s="39"/>
    </row>
    <row r="116" spans="2:29">
      <c r="AC116" s="39"/>
    </row>
    <row r="117" spans="2:29">
      <c r="AC117" s="39"/>
    </row>
    <row r="118" spans="2:29">
      <c r="B118" s="40" t="s">
        <v>132</v>
      </c>
      <c r="C118" s="35"/>
      <c r="G118" s="40" t="s">
        <v>133</v>
      </c>
      <c r="H118" s="35"/>
      <c r="L118" s="40" t="s">
        <v>134</v>
      </c>
      <c r="M118" s="35"/>
      <c r="Q118" s="40" t="s">
        <v>135</v>
      </c>
      <c r="R118" s="35"/>
      <c r="U118" s="40" t="s">
        <v>136</v>
      </c>
      <c r="V118" s="35"/>
      <c r="Z118" s="40" t="s">
        <v>137</v>
      </c>
      <c r="AA118" s="35"/>
      <c r="AC118" s="39"/>
    </row>
    <row r="119" spans="2:29">
      <c r="B119">
        <v>1</v>
      </c>
      <c r="L119">
        <v>1</v>
      </c>
      <c r="Q119"/>
      <c r="R119" s="3"/>
      <c r="Z119">
        <v>1</v>
      </c>
      <c r="AC119" s="39"/>
    </row>
    <row r="120" spans="2:29">
      <c r="Q120"/>
      <c r="AC120" s="39"/>
    </row>
    <row r="121" spans="2:29">
      <c r="B121" s="40" t="s">
        <v>138</v>
      </c>
      <c r="C121" s="35"/>
      <c r="G121" s="40" t="s">
        <v>139</v>
      </c>
      <c r="H121" s="35"/>
      <c r="L121" s="40" t="s">
        <v>140</v>
      </c>
      <c r="M121" s="35"/>
      <c r="N121" s="35"/>
      <c r="Q121" s="40" t="s">
        <v>141</v>
      </c>
      <c r="R121" s="35"/>
      <c r="U121" s="40" t="s">
        <v>142</v>
      </c>
      <c r="V121" s="35"/>
      <c r="W121" s="35"/>
      <c r="Z121" s="40" t="s">
        <v>143</v>
      </c>
      <c r="AA121" s="35"/>
      <c r="AB121" s="35"/>
      <c r="AC121" s="39"/>
    </row>
    <row r="122" spans="2:29">
      <c r="G122">
        <v>1</v>
      </c>
      <c r="Q122">
        <v>1</v>
      </c>
      <c r="Z122">
        <v>1</v>
      </c>
      <c r="AC122" s="39"/>
    </row>
  </sheetData>
  <mergeCells count="8">
    <mergeCell ref="B106:P106"/>
    <mergeCell ref="R106:AC106"/>
    <mergeCell ref="B15:AD16"/>
    <mergeCell ref="B41:P41"/>
    <mergeCell ref="R41:AC41"/>
    <mergeCell ref="R61:AC61"/>
    <mergeCell ref="R86:AC86"/>
    <mergeCell ref="B86:P86"/>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2"/>
  <sheetViews>
    <sheetView topLeftCell="A28" workbookViewId="0">
      <selection activeCell="A59" sqref="A59:XFD59"/>
    </sheetView>
  </sheetViews>
  <sheetFormatPr baseColWidth="10" defaultColWidth="3.7109375" defaultRowHeight="15"/>
  <cols>
    <col min="2" max="2" width="4" bestFit="1" customWidth="1"/>
    <col min="17" max="17" width="3.7109375" style="3"/>
    <col min="18" max="18" width="3.7109375" customWidth="1"/>
    <col min="29" max="29" width="14.7109375" style="1" customWidth="1"/>
  </cols>
  <sheetData>
    <row r="1" spans="1:30">
      <c r="Q1"/>
    </row>
    <row r="2" spans="1:30" ht="18.75">
      <c r="B2" s="2" t="s">
        <v>0</v>
      </c>
    </row>
    <row r="3" spans="1:30" ht="15.75">
      <c r="B3" s="4" t="s">
        <v>714</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713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712</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 customHeight="1">
      <c r="B12" s="274" t="s">
        <v>711</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row>
    <row r="13" spans="1:30" ht="15" customHeight="1">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row>
    <row r="14" spans="1:30" ht="15.75" customHeight="1">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row>
    <row r="15" spans="1:30" ht="15.75">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row>
    <row r="16" spans="1:30" ht="15" customHeight="1">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ht="15" customHeight="1">
      <c r="B17" s="12" t="s">
        <v>6</v>
      </c>
      <c r="C17" s="13"/>
      <c r="D17" s="13"/>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ht="15" customHeight="1">
      <c r="B18" s="274" t="s">
        <v>710</v>
      </c>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row>
    <row r="19" spans="1:30" ht="16.5" customHeight="1">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row>
    <row r="20" spans="1:30" ht="15" customHeight="1">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7</v>
      </c>
      <c r="C21" s="13"/>
      <c r="D21" s="13"/>
      <c r="E21" s="15"/>
      <c r="F21" s="15"/>
      <c r="G21" s="15"/>
      <c r="H21" s="15"/>
      <c r="I21" s="15"/>
      <c r="J21" s="15"/>
      <c r="K21" s="15"/>
      <c r="L21" s="15"/>
      <c r="M21" s="15"/>
      <c r="N21" s="15"/>
      <c r="O21" s="15"/>
      <c r="P21" s="15"/>
      <c r="Q21" s="14"/>
      <c r="R21" s="12" t="s">
        <v>8</v>
      </c>
      <c r="S21" s="13"/>
      <c r="T21" s="13"/>
      <c r="U21" s="13"/>
      <c r="V21" s="13"/>
      <c r="W21" s="15"/>
      <c r="X21" s="15"/>
      <c r="Y21" s="15"/>
      <c r="Z21" s="15"/>
      <c r="AA21" s="15"/>
      <c r="AB21" s="9"/>
      <c r="AC21" s="11"/>
      <c r="AD21" s="9"/>
    </row>
    <row r="22" spans="1:30" ht="15.75">
      <c r="B22" s="18"/>
      <c r="C22" s="18"/>
      <c r="D22" s="18"/>
      <c r="E22" s="18"/>
      <c r="F22" s="18"/>
      <c r="G22" s="18"/>
      <c r="H22" s="18"/>
      <c r="I22" s="18"/>
      <c r="J22" s="18"/>
      <c r="K22" s="18"/>
      <c r="L22" s="18"/>
      <c r="M22" s="18"/>
      <c r="N22" s="18"/>
      <c r="O22" s="18"/>
      <c r="P22" s="18"/>
      <c r="Q22" s="19"/>
      <c r="R22" s="18"/>
      <c r="S22" s="18"/>
      <c r="T22" s="15"/>
      <c r="U22" s="15"/>
      <c r="V22" s="15"/>
      <c r="W22" s="15"/>
      <c r="X22" s="15"/>
      <c r="Y22" s="15"/>
      <c r="Z22" s="15"/>
      <c r="AA22" s="15"/>
      <c r="AB22" s="9"/>
      <c r="AC22" s="11"/>
      <c r="AD22" s="9"/>
    </row>
    <row r="23" spans="1:30">
      <c r="B23" s="15"/>
      <c r="C23" s="15"/>
      <c r="D23" s="15"/>
      <c r="E23" s="15"/>
      <c r="F23" s="15"/>
      <c r="G23" s="15"/>
      <c r="H23" s="15"/>
      <c r="I23" s="15"/>
      <c r="J23" s="15"/>
      <c r="K23" s="15"/>
      <c r="L23" s="15"/>
      <c r="M23" s="15"/>
      <c r="N23" s="15"/>
      <c r="O23" s="15"/>
      <c r="P23" s="15"/>
      <c r="Q23" s="14"/>
      <c r="R23" s="15"/>
      <c r="S23" s="15"/>
      <c r="T23" s="15"/>
      <c r="U23" s="15"/>
      <c r="V23" s="15"/>
      <c r="W23" s="15"/>
      <c r="X23" s="15"/>
      <c r="Y23" s="15"/>
      <c r="Z23" s="15"/>
      <c r="AA23" s="15"/>
      <c r="AB23" s="9"/>
      <c r="AC23" s="11"/>
      <c r="AD23" s="9"/>
    </row>
    <row r="24" spans="1:30">
      <c r="B24" s="12" t="s">
        <v>9</v>
      </c>
      <c r="C24" s="13"/>
      <c r="D24" s="13"/>
      <c r="E24" s="13"/>
      <c r="F24" s="15"/>
      <c r="G24" s="15"/>
      <c r="H24" s="15"/>
      <c r="I24" s="15"/>
      <c r="J24" s="15"/>
      <c r="K24" s="15"/>
      <c r="L24" s="15"/>
      <c r="M24" s="15"/>
      <c r="N24" s="15"/>
      <c r="O24" s="15"/>
      <c r="P24" s="15"/>
      <c r="Q24" s="14"/>
      <c r="R24" s="12" t="s">
        <v>10</v>
      </c>
      <c r="S24" s="13"/>
      <c r="T24" s="13"/>
      <c r="U24" s="15"/>
      <c r="V24" s="15"/>
      <c r="W24" s="15"/>
      <c r="X24" s="15"/>
      <c r="Y24" s="15"/>
      <c r="Z24" s="15"/>
      <c r="AA24" s="15"/>
      <c r="AB24" s="9"/>
      <c r="AC24" s="11"/>
      <c r="AD24" s="9"/>
    </row>
    <row r="25" spans="1:30" ht="15.75">
      <c r="B25" s="18" t="s">
        <v>145</v>
      </c>
      <c r="C25" s="18"/>
      <c r="D25" s="18"/>
      <c r="E25" s="18"/>
      <c r="F25" s="18"/>
      <c r="G25" s="18"/>
      <c r="H25" s="18"/>
      <c r="I25" s="18"/>
      <c r="J25" s="18"/>
      <c r="K25" s="18"/>
      <c r="L25" s="18"/>
      <c r="M25" s="18"/>
      <c r="N25" s="18"/>
      <c r="O25" s="18"/>
      <c r="P25" s="18"/>
      <c r="Q25" s="19"/>
      <c r="R25" s="18" t="s">
        <v>709</v>
      </c>
      <c r="S25" s="18"/>
      <c r="T25" s="15"/>
      <c r="U25" s="15"/>
      <c r="V25" s="15"/>
      <c r="W25" s="15"/>
      <c r="X25" s="15"/>
      <c r="Y25" s="15"/>
      <c r="Z25" s="15"/>
      <c r="AA25" s="15"/>
      <c r="AB25" s="9"/>
      <c r="AC25" s="11"/>
      <c r="AD25" s="9"/>
    </row>
    <row r="26" spans="1:30">
      <c r="A26" s="6"/>
      <c r="B26" s="21"/>
      <c r="C26" s="21"/>
      <c r="D26" s="21"/>
      <c r="E26" s="21"/>
      <c r="F26" s="21"/>
      <c r="G26" s="21"/>
      <c r="H26" s="21"/>
      <c r="I26" s="21"/>
      <c r="J26" s="21"/>
      <c r="K26" s="21"/>
      <c r="L26" s="21"/>
      <c r="M26" s="21"/>
      <c r="N26" s="21"/>
      <c r="O26" s="21"/>
      <c r="P26" s="21"/>
      <c r="Q26" s="22"/>
      <c r="R26" s="21"/>
      <c r="S26" s="21"/>
      <c r="T26" s="21"/>
      <c r="U26" s="21"/>
      <c r="V26" s="21"/>
      <c r="W26" s="21"/>
      <c r="X26" s="21"/>
      <c r="Y26" s="21"/>
      <c r="Z26" s="21"/>
      <c r="AA26" s="21"/>
      <c r="AB26" s="6"/>
      <c r="AC26" s="8"/>
      <c r="AD26" s="6"/>
    </row>
    <row r="27" spans="1:30">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23"/>
      <c r="AD27" s="3"/>
    </row>
    <row r="29" spans="1:30">
      <c r="B29" s="24">
        <v>211</v>
      </c>
      <c r="C29" s="24" t="s">
        <v>11</v>
      </c>
      <c r="AC29" s="26">
        <v>15000</v>
      </c>
    </row>
    <row r="30" spans="1:30">
      <c r="B30" s="24">
        <v>214</v>
      </c>
      <c r="C30" s="24" t="s">
        <v>14</v>
      </c>
      <c r="AC30" s="25">
        <v>5000</v>
      </c>
    </row>
    <row r="31" spans="1:30">
      <c r="B31" s="24">
        <v>215</v>
      </c>
      <c r="C31" s="24" t="s">
        <v>15</v>
      </c>
      <c r="AC31" s="25">
        <v>5000</v>
      </c>
    </row>
    <row r="32" spans="1:30">
      <c r="B32" s="24">
        <v>261</v>
      </c>
      <c r="C32" s="24" t="s">
        <v>38</v>
      </c>
      <c r="AC32" s="25">
        <v>50000</v>
      </c>
    </row>
    <row r="33" spans="2:35">
      <c r="B33" s="14">
        <v>371</v>
      </c>
      <c r="C33" s="14" t="s">
        <v>84</v>
      </c>
      <c r="AC33" s="28">
        <v>30000</v>
      </c>
    </row>
    <row r="34" spans="2:35">
      <c r="B34" s="14">
        <v>372</v>
      </c>
      <c r="C34" s="14" t="s">
        <v>85</v>
      </c>
      <c r="AC34" s="28">
        <v>10000</v>
      </c>
    </row>
    <row r="35" spans="2:35">
      <c r="B35" s="14">
        <v>375</v>
      </c>
      <c r="C35" s="14" t="s">
        <v>86</v>
      </c>
      <c r="AC35" s="28">
        <v>15000</v>
      </c>
    </row>
    <row r="36" spans="2:35" s="30" customFormat="1">
      <c r="B36" s="239">
        <v>382</v>
      </c>
      <c r="C36" s="239" t="s">
        <v>91</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238">
        <v>132500</v>
      </c>
      <c r="AI36" s="237"/>
    </row>
    <row r="37" spans="2:35">
      <c r="B37" s="14"/>
      <c r="C37" s="14"/>
    </row>
    <row r="38" spans="2:35">
      <c r="AA38" s="35"/>
      <c r="AB38" s="36" t="s">
        <v>126</v>
      </c>
      <c r="AC38" s="236">
        <f>SUM(AC29:AC37)</f>
        <v>262500</v>
      </c>
    </row>
    <row r="40" spans="2:35">
      <c r="B40" s="6"/>
      <c r="C40" s="6"/>
      <c r="D40" s="6"/>
      <c r="E40" s="6"/>
      <c r="F40" s="6"/>
      <c r="G40" s="6"/>
      <c r="H40" s="6"/>
      <c r="I40" s="6"/>
      <c r="J40" s="6"/>
      <c r="K40" s="6"/>
      <c r="L40" s="6"/>
      <c r="M40" s="6"/>
      <c r="N40" s="6"/>
      <c r="O40" s="6"/>
      <c r="P40" s="6"/>
      <c r="Q40" s="7"/>
      <c r="R40" s="6"/>
      <c r="S40" s="6"/>
      <c r="T40" s="6"/>
      <c r="U40" s="6"/>
      <c r="V40" s="6"/>
      <c r="W40" s="6"/>
      <c r="X40" s="6"/>
      <c r="Y40" s="6"/>
      <c r="Z40" s="6"/>
      <c r="AA40" s="6"/>
      <c r="AB40" s="6"/>
      <c r="AC40" s="38"/>
    </row>
    <row r="41" spans="2:35">
      <c r="AC41" s="39"/>
    </row>
    <row r="42" spans="2:35">
      <c r="B42" s="40" t="s">
        <v>127</v>
      </c>
      <c r="C42" s="35"/>
      <c r="D42" s="35"/>
      <c r="R42" s="40" t="s">
        <v>128</v>
      </c>
      <c r="S42" s="35"/>
      <c r="T42" s="35"/>
      <c r="AC42" s="39"/>
    </row>
    <row r="43" spans="2:35" ht="29.25" customHeight="1">
      <c r="B43" s="41" t="s">
        <v>708</v>
      </c>
      <c r="R43" s="286" t="s">
        <v>707</v>
      </c>
      <c r="S43" s="286"/>
      <c r="T43" s="286"/>
      <c r="U43" s="286"/>
      <c r="V43" s="286"/>
      <c r="W43" s="286"/>
      <c r="X43" s="286"/>
      <c r="Y43" s="286"/>
      <c r="Z43" s="286"/>
      <c r="AA43" s="286"/>
      <c r="AB43" s="286"/>
      <c r="AC43" s="286"/>
      <c r="AD43" s="286"/>
    </row>
    <row r="44" spans="2:35">
      <c r="R44" s="235"/>
      <c r="S44" s="235"/>
      <c r="T44" s="235"/>
      <c r="U44" s="235"/>
      <c r="V44" s="235"/>
      <c r="W44" s="235"/>
      <c r="X44" s="235"/>
      <c r="Y44" s="235"/>
      <c r="Z44" s="235"/>
      <c r="AA44" s="235"/>
      <c r="AB44" s="235"/>
      <c r="AC44" s="235"/>
    </row>
    <row r="45" spans="2:35">
      <c r="B45" s="40" t="s">
        <v>129</v>
      </c>
      <c r="C45" s="35"/>
      <c r="D45" s="35"/>
      <c r="AC45" s="39"/>
    </row>
    <row r="46" spans="2:35">
      <c r="B46">
        <v>0</v>
      </c>
      <c r="AC46" s="39"/>
    </row>
    <row r="47" spans="2:35">
      <c r="R47" s="234"/>
      <c r="S47" s="234"/>
      <c r="T47" s="234"/>
      <c r="U47" s="234"/>
      <c r="V47" s="234"/>
      <c r="W47" s="234"/>
      <c r="X47" s="234"/>
      <c r="Y47" s="234"/>
      <c r="Z47" s="234"/>
      <c r="AA47" s="234"/>
      <c r="AB47" s="234"/>
      <c r="AC47" s="233"/>
    </row>
    <row r="48" spans="2:35">
      <c r="B48" s="40" t="s">
        <v>130</v>
      </c>
      <c r="C48" s="35"/>
      <c r="D48" s="35"/>
      <c r="R48" s="234"/>
      <c r="S48" s="234"/>
      <c r="T48" s="234"/>
      <c r="U48" s="234"/>
      <c r="V48" s="234"/>
      <c r="W48" s="234"/>
      <c r="X48" s="234"/>
      <c r="Y48" s="234"/>
      <c r="Z48" s="234"/>
      <c r="AA48" s="234"/>
      <c r="AB48" s="234"/>
      <c r="AC48" s="233"/>
    </row>
    <row r="49" spans="2:29">
      <c r="B49">
        <v>17</v>
      </c>
      <c r="AC49" s="39"/>
    </row>
    <row r="50" spans="2:29">
      <c r="B50" s="6"/>
      <c r="C50" s="6"/>
      <c r="D50" s="6"/>
      <c r="E50" s="6"/>
      <c r="F50" s="6"/>
      <c r="G50" s="6"/>
      <c r="H50" s="6"/>
      <c r="I50" s="6"/>
      <c r="J50" s="6"/>
      <c r="K50" s="6"/>
      <c r="L50" s="6"/>
      <c r="M50" s="6"/>
      <c r="N50" s="6"/>
      <c r="O50" s="6"/>
      <c r="P50" s="6"/>
      <c r="Q50" s="7"/>
      <c r="R50" s="6"/>
      <c r="S50" s="6"/>
      <c r="T50" s="6"/>
      <c r="U50" s="6"/>
      <c r="V50" s="6"/>
      <c r="W50" s="6"/>
      <c r="X50" s="6"/>
      <c r="Y50" s="6"/>
      <c r="Z50" s="6"/>
      <c r="AA50" s="6"/>
      <c r="AB50" s="6"/>
      <c r="AC50" s="38"/>
    </row>
    <row r="51" spans="2:29">
      <c r="AC51" s="39"/>
    </row>
    <row r="52" spans="2:29">
      <c r="B52" s="40" t="s">
        <v>131</v>
      </c>
      <c r="C52" s="35"/>
      <c r="D52" s="35"/>
      <c r="E52" s="35"/>
      <c r="AC52" s="39"/>
    </row>
    <row r="53" spans="2:29">
      <c r="AC53" s="39"/>
    </row>
    <row r="54" spans="2:29">
      <c r="B54" s="40" t="s">
        <v>132</v>
      </c>
      <c r="C54" s="35"/>
      <c r="G54" s="40" t="s">
        <v>133</v>
      </c>
      <c r="H54" s="35"/>
      <c r="L54" s="40" t="s">
        <v>134</v>
      </c>
      <c r="M54" s="35"/>
      <c r="Q54" s="40" t="s">
        <v>135</v>
      </c>
      <c r="R54" s="35"/>
      <c r="U54" s="40" t="s">
        <v>136</v>
      </c>
      <c r="V54" s="35"/>
      <c r="Z54" s="40" t="s">
        <v>137</v>
      </c>
      <c r="AA54" s="35"/>
      <c r="AC54" s="39"/>
    </row>
    <row r="55" spans="2:29">
      <c r="B55">
        <v>1</v>
      </c>
      <c r="G55">
        <v>1</v>
      </c>
      <c r="L55">
        <v>3</v>
      </c>
      <c r="Q55">
        <v>0</v>
      </c>
      <c r="R55" s="3"/>
      <c r="U55">
        <v>3</v>
      </c>
      <c r="Z55">
        <v>1</v>
      </c>
      <c r="AC55" s="39"/>
    </row>
    <row r="56" spans="2:29">
      <c r="Q56"/>
      <c r="AC56" s="39"/>
    </row>
    <row r="57" spans="2:29">
      <c r="B57" s="40" t="s">
        <v>138</v>
      </c>
      <c r="C57" s="35"/>
      <c r="G57" s="40" t="s">
        <v>139</v>
      </c>
      <c r="H57" s="35"/>
      <c r="L57" s="40" t="s">
        <v>140</v>
      </c>
      <c r="M57" s="35"/>
      <c r="N57" s="35"/>
      <c r="Q57" s="40" t="s">
        <v>141</v>
      </c>
      <c r="R57" s="35"/>
      <c r="U57" s="40" t="s">
        <v>142</v>
      </c>
      <c r="V57" s="35"/>
      <c r="W57" s="35"/>
      <c r="Z57" s="40" t="s">
        <v>143</v>
      </c>
      <c r="AA57" s="35"/>
      <c r="AB57" s="35"/>
      <c r="AC57" s="39"/>
    </row>
    <row r="58" spans="2:29">
      <c r="B58">
        <v>0</v>
      </c>
      <c r="G58">
        <v>0</v>
      </c>
      <c r="L58">
        <v>1</v>
      </c>
      <c r="Q58">
        <v>2</v>
      </c>
      <c r="U58">
        <v>3</v>
      </c>
      <c r="Z58">
        <v>2</v>
      </c>
      <c r="AC58" s="39"/>
    </row>
    <row r="59" spans="2:29">
      <c r="Q59"/>
      <c r="AC59" s="39"/>
    </row>
    <row r="60" spans="2:29">
      <c r="Q60"/>
      <c r="AC60" s="39"/>
    </row>
    <row r="61" spans="2:29">
      <c r="Q61"/>
      <c r="AC61" s="39"/>
    </row>
    <row r="62" spans="2:29">
      <c r="Q62"/>
      <c r="AC62" s="39"/>
    </row>
    <row r="63" spans="2:29">
      <c r="Q63"/>
      <c r="AC63" s="39"/>
    </row>
    <row r="64" spans="2:29">
      <c r="Q64"/>
      <c r="AC64" s="39"/>
    </row>
    <row r="65" spans="2:29">
      <c r="Q65"/>
      <c r="AC65" s="39"/>
    </row>
    <row r="66" spans="2:29">
      <c r="Q66"/>
      <c r="AC66" s="39"/>
    </row>
    <row r="67" spans="2:29">
      <c r="B67" s="6"/>
      <c r="C67" s="6"/>
      <c r="D67" s="6"/>
      <c r="E67" s="6"/>
      <c r="F67" s="6"/>
      <c r="G67" s="6"/>
      <c r="H67" s="6"/>
      <c r="I67" s="6"/>
      <c r="J67" s="6"/>
      <c r="K67" s="6"/>
      <c r="L67" s="6"/>
      <c r="M67" s="6"/>
      <c r="N67" s="6"/>
      <c r="O67" s="6"/>
      <c r="P67" s="6"/>
      <c r="Q67" s="7"/>
      <c r="R67" s="6"/>
      <c r="S67" s="6"/>
      <c r="T67" s="6"/>
      <c r="U67" s="6"/>
      <c r="V67" s="6"/>
      <c r="W67" s="6"/>
      <c r="X67" s="6"/>
      <c r="Y67" s="6"/>
      <c r="Z67" s="6"/>
      <c r="AA67" s="6"/>
      <c r="AB67" s="6"/>
      <c r="AC67" s="38"/>
    </row>
    <row r="68" spans="2:29">
      <c r="AC68" s="39"/>
    </row>
    <row r="69" spans="2:29">
      <c r="B69" s="40" t="s">
        <v>127</v>
      </c>
      <c r="C69" s="35"/>
      <c r="D69" s="35"/>
      <c r="R69" s="40" t="s">
        <v>128</v>
      </c>
      <c r="S69" s="35"/>
      <c r="T69" s="35"/>
      <c r="AC69" s="39"/>
    </row>
    <row r="70" spans="2:29">
      <c r="B70" s="46" t="s">
        <v>706</v>
      </c>
      <c r="C70" s="46"/>
      <c r="D70" s="46"/>
      <c r="E70" s="46"/>
      <c r="F70" s="46"/>
      <c r="G70" s="46"/>
      <c r="H70" s="46"/>
      <c r="I70" s="46"/>
      <c r="J70" s="46"/>
      <c r="K70" s="46"/>
      <c r="L70" s="46"/>
      <c r="M70" s="46"/>
      <c r="N70" s="46"/>
      <c r="O70" s="46"/>
      <c r="P70" s="46"/>
      <c r="R70" s="46" t="s">
        <v>705</v>
      </c>
      <c r="S70" s="46"/>
      <c r="T70" s="46"/>
      <c r="U70" s="46"/>
      <c r="V70" s="46"/>
      <c r="W70" s="46"/>
      <c r="X70" s="46"/>
      <c r="Y70" s="46"/>
      <c r="Z70" s="46"/>
      <c r="AA70" s="46"/>
      <c r="AB70" s="46"/>
      <c r="AC70" s="231"/>
    </row>
    <row r="71" spans="2:29">
      <c r="B71" s="3"/>
      <c r="C71" s="3"/>
      <c r="D71" s="3"/>
      <c r="E71" s="3"/>
      <c r="F71" s="3"/>
      <c r="G71" s="3"/>
      <c r="H71" s="3"/>
      <c r="I71" s="3"/>
      <c r="J71" s="3"/>
      <c r="K71" s="3"/>
      <c r="L71" s="3"/>
      <c r="M71" s="3"/>
      <c r="N71" s="3"/>
      <c r="O71" s="3"/>
      <c r="P71" s="3"/>
      <c r="R71" s="3"/>
      <c r="S71" s="3"/>
      <c r="T71" s="3"/>
      <c r="U71" s="3"/>
      <c r="V71" s="3"/>
      <c r="W71" s="3"/>
      <c r="X71" s="3"/>
      <c r="Y71" s="3"/>
      <c r="Z71" s="3"/>
      <c r="AA71" s="3"/>
      <c r="AB71" s="3"/>
      <c r="AC71" s="58"/>
    </row>
    <row r="72" spans="2:29">
      <c r="B72" s="232" t="s">
        <v>129</v>
      </c>
      <c r="C72" s="35"/>
      <c r="D72" s="35"/>
      <c r="E72" s="3"/>
      <c r="F72" s="3"/>
      <c r="G72" s="3"/>
      <c r="H72" s="3"/>
      <c r="I72" s="3"/>
      <c r="J72" s="3"/>
      <c r="K72" s="3"/>
      <c r="L72" s="3"/>
      <c r="M72" s="3"/>
      <c r="N72" s="3"/>
      <c r="O72" s="3"/>
      <c r="P72" s="3"/>
      <c r="R72" s="3"/>
      <c r="S72" s="3"/>
      <c r="T72" s="3"/>
      <c r="U72" s="3"/>
      <c r="V72" s="3"/>
      <c r="W72" s="3"/>
      <c r="X72" s="3"/>
      <c r="Y72" s="3"/>
      <c r="Z72" s="3"/>
      <c r="AA72" s="3"/>
      <c r="AB72" s="3"/>
      <c r="AC72" s="58"/>
    </row>
    <row r="73" spans="2:29">
      <c r="B73" s="3">
        <v>0</v>
      </c>
      <c r="C73" s="3"/>
      <c r="D73" s="3"/>
      <c r="E73" s="3"/>
      <c r="F73" s="3"/>
      <c r="G73" s="3"/>
      <c r="H73" s="3"/>
      <c r="I73" s="3"/>
      <c r="J73" s="3"/>
      <c r="K73" s="3"/>
      <c r="L73" s="3"/>
      <c r="M73" s="3"/>
      <c r="N73" s="3"/>
      <c r="O73" s="3"/>
      <c r="P73" s="3"/>
      <c r="R73" s="3"/>
      <c r="S73" s="3"/>
      <c r="T73" s="3"/>
      <c r="U73" s="3"/>
      <c r="V73" s="3"/>
      <c r="W73" s="3"/>
      <c r="X73" s="3"/>
      <c r="Y73" s="3"/>
      <c r="Z73" s="3"/>
      <c r="AA73" s="3"/>
      <c r="AB73" s="3"/>
      <c r="AC73" s="58"/>
    </row>
    <row r="74" spans="2:29">
      <c r="B74" s="3"/>
      <c r="C74" s="3"/>
      <c r="D74" s="3"/>
      <c r="E74" s="3"/>
      <c r="F74" s="3"/>
      <c r="G74" s="3"/>
      <c r="H74" s="3"/>
      <c r="I74" s="3"/>
      <c r="J74" s="3"/>
      <c r="K74" s="3"/>
      <c r="L74" s="3"/>
      <c r="M74" s="3"/>
      <c r="N74" s="3"/>
      <c r="O74" s="3"/>
      <c r="P74" s="3"/>
      <c r="R74" s="3"/>
      <c r="S74" s="3"/>
      <c r="T74" s="3"/>
      <c r="U74" s="3"/>
      <c r="V74" s="3"/>
      <c r="W74" s="3"/>
      <c r="X74" s="3"/>
      <c r="Y74" s="3"/>
      <c r="Z74" s="3"/>
      <c r="AA74" s="3"/>
      <c r="AB74" s="3"/>
      <c r="AC74" s="58"/>
    </row>
    <row r="75" spans="2:29">
      <c r="B75" s="232" t="s">
        <v>130</v>
      </c>
      <c r="C75" s="35"/>
      <c r="D75" s="35"/>
      <c r="E75" s="3"/>
      <c r="F75" s="3"/>
      <c r="G75" s="3"/>
      <c r="H75" s="3"/>
      <c r="I75" s="3"/>
      <c r="J75" s="3"/>
      <c r="K75" s="3"/>
      <c r="L75" s="3"/>
      <c r="M75" s="3"/>
      <c r="N75" s="3"/>
      <c r="O75" s="3"/>
      <c r="P75" s="3"/>
      <c r="R75" s="3"/>
      <c r="S75" s="3"/>
      <c r="T75" s="3"/>
      <c r="U75" s="3"/>
      <c r="V75" s="3"/>
      <c r="W75" s="3"/>
      <c r="X75" s="3"/>
      <c r="Y75" s="3"/>
      <c r="Z75" s="3"/>
      <c r="AA75" s="3"/>
      <c r="AB75" s="3"/>
      <c r="AC75" s="58"/>
    </row>
    <row r="76" spans="2:29">
      <c r="B76" s="3">
        <v>2</v>
      </c>
      <c r="C76" s="3"/>
      <c r="D76" s="3"/>
      <c r="E76" s="3"/>
      <c r="F76" s="3"/>
      <c r="G76" s="3"/>
      <c r="H76" s="3"/>
      <c r="I76" s="3"/>
      <c r="J76" s="3"/>
      <c r="K76" s="3"/>
      <c r="L76" s="3"/>
      <c r="M76" s="3"/>
      <c r="N76" s="3"/>
      <c r="O76" s="3"/>
      <c r="P76" s="3"/>
      <c r="R76" s="3"/>
      <c r="S76" s="3"/>
      <c r="T76" s="3"/>
      <c r="U76" s="3"/>
      <c r="V76" s="3"/>
      <c r="W76" s="3"/>
      <c r="X76" s="3"/>
      <c r="Y76" s="3"/>
      <c r="Z76" s="3"/>
      <c r="AA76" s="3"/>
      <c r="AB76" s="3"/>
      <c r="AC76" s="58"/>
    </row>
    <row r="77" spans="2:29">
      <c r="B77" s="3"/>
      <c r="C77" s="3"/>
      <c r="D77" s="3"/>
      <c r="E77" s="3"/>
      <c r="F77" s="3"/>
      <c r="G77" s="3"/>
      <c r="H77" s="3"/>
      <c r="I77" s="3"/>
      <c r="J77" s="3"/>
      <c r="K77" s="3"/>
      <c r="L77" s="3"/>
      <c r="M77" s="3"/>
      <c r="N77" s="3"/>
      <c r="O77" s="3"/>
      <c r="P77" s="3"/>
      <c r="R77" s="3"/>
      <c r="S77" s="3"/>
      <c r="T77" s="3"/>
      <c r="U77" s="3"/>
      <c r="V77" s="3"/>
      <c r="W77" s="3"/>
      <c r="X77" s="3"/>
      <c r="Y77" s="3"/>
      <c r="Z77" s="3"/>
      <c r="AA77" s="3"/>
      <c r="AB77" s="3"/>
      <c r="AC77" s="58"/>
    </row>
    <row r="78" spans="2:29">
      <c r="B78" s="3"/>
      <c r="C78" s="3"/>
      <c r="D78" s="3"/>
      <c r="E78" s="3"/>
      <c r="F78" s="3"/>
      <c r="G78" s="3"/>
      <c r="H78" s="3"/>
      <c r="I78" s="3"/>
      <c r="J78" s="3"/>
      <c r="K78" s="3"/>
      <c r="L78" s="3"/>
      <c r="M78" s="3"/>
      <c r="N78" s="3"/>
      <c r="O78" s="3"/>
      <c r="P78" s="3"/>
      <c r="R78" s="3"/>
      <c r="S78" s="3"/>
      <c r="T78" s="3"/>
      <c r="U78" s="3"/>
      <c r="V78" s="3"/>
      <c r="W78" s="3"/>
      <c r="X78" s="3"/>
      <c r="Y78" s="3"/>
      <c r="Z78" s="3"/>
      <c r="AA78" s="3"/>
      <c r="AB78" s="3"/>
      <c r="AC78" s="58"/>
    </row>
    <row r="79" spans="2:29">
      <c r="B79" s="3"/>
      <c r="C79" s="3"/>
      <c r="D79" s="3"/>
      <c r="E79" s="3"/>
      <c r="F79" s="3"/>
      <c r="G79" s="3"/>
      <c r="H79" s="3"/>
      <c r="I79" s="3"/>
      <c r="J79" s="3"/>
      <c r="K79" s="3"/>
      <c r="L79" s="3"/>
      <c r="M79" s="3"/>
      <c r="N79" s="3"/>
      <c r="O79" s="3"/>
      <c r="P79" s="3"/>
      <c r="R79" s="3"/>
      <c r="S79" s="3"/>
      <c r="T79" s="3"/>
      <c r="U79" s="3"/>
      <c r="V79" s="3"/>
      <c r="W79" s="3"/>
      <c r="X79" s="3"/>
      <c r="Y79" s="3"/>
      <c r="Z79" s="3"/>
      <c r="AA79" s="3"/>
      <c r="AB79" s="3"/>
      <c r="AC79" s="58"/>
    </row>
    <row r="80" spans="2:29">
      <c r="B80" s="40" t="s">
        <v>131</v>
      </c>
      <c r="C80" s="35"/>
      <c r="D80" s="35"/>
      <c r="E80" s="35"/>
      <c r="AC80" s="58"/>
    </row>
    <row r="81" spans="2:29">
      <c r="AC81" s="58"/>
    </row>
    <row r="82" spans="2:29">
      <c r="AC82" s="58"/>
    </row>
    <row r="83" spans="2:29">
      <c r="B83" s="40" t="s">
        <v>132</v>
      </c>
      <c r="C83" s="35"/>
      <c r="G83" s="40" t="s">
        <v>133</v>
      </c>
      <c r="H83" s="35"/>
      <c r="L83" s="40" t="s">
        <v>134</v>
      </c>
      <c r="M83" s="35"/>
      <c r="Q83" s="40" t="s">
        <v>135</v>
      </c>
      <c r="R83" s="35"/>
      <c r="U83" s="40" t="s">
        <v>136</v>
      </c>
      <c r="V83" s="35"/>
      <c r="Z83" s="40" t="s">
        <v>137</v>
      </c>
      <c r="AA83" s="35"/>
      <c r="AC83" s="58"/>
    </row>
    <row r="84" spans="2:29">
      <c r="B84">
        <v>1</v>
      </c>
      <c r="Q84">
        <v>1</v>
      </c>
      <c r="R84" s="3"/>
      <c r="AC84" s="58"/>
    </row>
    <row r="85" spans="2:29">
      <c r="Q85"/>
      <c r="AC85" s="58"/>
    </row>
    <row r="86" spans="2:29">
      <c r="B86" s="40" t="s">
        <v>138</v>
      </c>
      <c r="C86" s="35"/>
      <c r="G86" s="40" t="s">
        <v>139</v>
      </c>
      <c r="H86" s="35"/>
      <c r="L86" s="40" t="s">
        <v>140</v>
      </c>
      <c r="M86" s="35"/>
      <c r="N86" s="35"/>
      <c r="Q86" s="40" t="s">
        <v>141</v>
      </c>
      <c r="R86" s="35"/>
      <c r="U86" s="40" t="s">
        <v>142</v>
      </c>
      <c r="V86" s="35"/>
      <c r="W86" s="35"/>
      <c r="Z86" s="40" t="s">
        <v>143</v>
      </c>
      <c r="AA86" s="35"/>
      <c r="AB86" s="35"/>
      <c r="AC86" s="58"/>
    </row>
    <row r="87" spans="2:29">
      <c r="Q87"/>
      <c r="AC87" s="58"/>
    </row>
    <row r="88" spans="2:29">
      <c r="B88" s="3"/>
      <c r="C88" s="3"/>
      <c r="D88" s="3"/>
      <c r="E88" s="3"/>
      <c r="F88" s="3"/>
      <c r="G88" s="3"/>
      <c r="H88" s="3"/>
      <c r="I88" s="3"/>
      <c r="J88" s="3"/>
      <c r="K88" s="3"/>
      <c r="L88" s="3"/>
      <c r="M88" s="3"/>
      <c r="N88" s="3"/>
      <c r="O88" s="3"/>
      <c r="P88" s="3"/>
      <c r="R88" s="3"/>
      <c r="S88" s="3"/>
      <c r="T88" s="3"/>
      <c r="U88" s="3"/>
      <c r="V88" s="3"/>
      <c r="W88" s="3"/>
      <c r="X88" s="3"/>
      <c r="Y88" s="3"/>
      <c r="Z88" s="3"/>
      <c r="AA88" s="3"/>
      <c r="AB88" s="3"/>
      <c r="AC88" s="23"/>
    </row>
    <row r="89" spans="2:29">
      <c r="B89" s="40" t="s">
        <v>127</v>
      </c>
      <c r="C89" s="35"/>
      <c r="D89" s="35"/>
      <c r="R89" s="40" t="s">
        <v>128</v>
      </c>
      <c r="S89" s="35"/>
      <c r="T89" s="35"/>
      <c r="AC89" s="39"/>
    </row>
    <row r="90" spans="2:29">
      <c r="B90" s="46" t="s">
        <v>704</v>
      </c>
      <c r="C90" s="46"/>
      <c r="D90" s="46"/>
      <c r="E90" s="46"/>
      <c r="F90" s="46"/>
      <c r="G90" s="46"/>
      <c r="H90" s="46"/>
      <c r="I90" s="46"/>
      <c r="J90" s="46"/>
      <c r="K90" s="46"/>
      <c r="L90" s="46"/>
      <c r="M90" s="46"/>
      <c r="N90" s="46"/>
      <c r="O90" s="46"/>
      <c r="P90" s="46"/>
      <c r="R90" s="46" t="s">
        <v>703</v>
      </c>
      <c r="S90" s="46"/>
      <c r="T90" s="46"/>
      <c r="U90" s="46"/>
      <c r="V90" s="46"/>
      <c r="W90" s="46"/>
      <c r="X90" s="46"/>
      <c r="Y90" s="46"/>
      <c r="Z90" s="46"/>
      <c r="AA90" s="46"/>
      <c r="AB90" s="46"/>
      <c r="AC90" s="231"/>
    </row>
    <row r="91" spans="2:29">
      <c r="B91" s="3"/>
      <c r="C91" s="3"/>
      <c r="D91" s="3"/>
      <c r="E91" s="3"/>
      <c r="F91" s="3"/>
      <c r="G91" s="3"/>
      <c r="H91" s="3"/>
      <c r="I91" s="3"/>
      <c r="J91" s="3"/>
      <c r="K91" s="3"/>
      <c r="L91" s="3"/>
      <c r="M91" s="3"/>
      <c r="N91" s="3"/>
      <c r="O91" s="3"/>
      <c r="P91" s="3"/>
      <c r="R91" s="3"/>
      <c r="S91" s="3"/>
      <c r="T91" s="3"/>
      <c r="U91" s="3"/>
      <c r="V91" s="3"/>
      <c r="W91" s="3"/>
      <c r="X91" s="3"/>
      <c r="Y91" s="3"/>
      <c r="Z91" s="3"/>
      <c r="AA91" s="3"/>
      <c r="AB91" s="3"/>
      <c r="AC91" s="58"/>
    </row>
    <row r="92" spans="2:29">
      <c r="B92" s="40" t="s">
        <v>129</v>
      </c>
      <c r="C92" s="35"/>
      <c r="D92" s="35"/>
      <c r="E92" s="3"/>
      <c r="F92" s="3"/>
      <c r="G92" s="3"/>
      <c r="H92" s="3"/>
      <c r="I92" s="3"/>
      <c r="J92" s="3"/>
      <c r="K92" s="3"/>
      <c r="L92" s="3"/>
      <c r="M92" s="3"/>
      <c r="N92" s="3"/>
      <c r="O92" s="3"/>
      <c r="P92" s="3"/>
      <c r="R92" s="3"/>
      <c r="S92" s="3"/>
      <c r="T92" s="3"/>
      <c r="U92" s="3"/>
      <c r="V92" s="3"/>
      <c r="W92" s="3"/>
      <c r="X92" s="3"/>
      <c r="Y92" s="3"/>
      <c r="Z92" s="3"/>
      <c r="AA92" s="3"/>
      <c r="AB92" s="3"/>
      <c r="AC92" s="58"/>
    </row>
    <row r="93" spans="2:29">
      <c r="B93" s="3">
        <v>0</v>
      </c>
      <c r="C93" s="3"/>
      <c r="D93" s="3"/>
      <c r="E93" s="3"/>
      <c r="F93" s="3"/>
      <c r="G93" s="3"/>
      <c r="H93" s="3"/>
      <c r="I93" s="3"/>
      <c r="J93" s="3"/>
      <c r="K93" s="3"/>
      <c r="L93" s="3"/>
      <c r="M93" s="3"/>
      <c r="N93" s="3"/>
      <c r="O93" s="3"/>
      <c r="P93" s="3"/>
      <c r="R93" s="3"/>
      <c r="S93" s="3"/>
      <c r="T93" s="3"/>
      <c r="U93" s="3"/>
      <c r="V93" s="3"/>
      <c r="W93" s="3"/>
      <c r="X93" s="3"/>
      <c r="Y93" s="3"/>
      <c r="Z93" s="3"/>
      <c r="AA93" s="3"/>
      <c r="AB93" s="3"/>
      <c r="AC93" s="58"/>
    </row>
    <row r="94" spans="2:29">
      <c r="B94" s="3"/>
      <c r="C94" s="3"/>
      <c r="D94" s="3"/>
      <c r="E94" s="3"/>
      <c r="F94" s="3"/>
      <c r="G94" s="3"/>
      <c r="H94" s="3"/>
      <c r="I94" s="3"/>
      <c r="J94" s="3"/>
      <c r="K94" s="3"/>
      <c r="L94" s="3"/>
      <c r="M94" s="3"/>
      <c r="N94" s="3"/>
      <c r="O94" s="3"/>
      <c r="P94" s="3"/>
      <c r="R94" s="3"/>
      <c r="S94" s="3"/>
      <c r="T94" s="3"/>
      <c r="U94" s="3"/>
      <c r="V94" s="3"/>
      <c r="W94" s="3"/>
      <c r="X94" s="3"/>
      <c r="Y94" s="3"/>
      <c r="Z94" s="3"/>
      <c r="AA94" s="3"/>
      <c r="AB94" s="3"/>
      <c r="AC94" s="58"/>
    </row>
    <row r="95" spans="2:29">
      <c r="B95" s="40" t="s">
        <v>130</v>
      </c>
      <c r="C95" s="35"/>
      <c r="D95" s="35"/>
      <c r="E95" s="3"/>
      <c r="F95" s="3"/>
      <c r="G95" s="3"/>
      <c r="H95" s="3"/>
      <c r="I95" s="3"/>
      <c r="J95" s="3"/>
      <c r="K95" s="3"/>
      <c r="L95" s="3"/>
      <c r="M95" s="3"/>
      <c r="N95" s="3"/>
      <c r="O95" s="3"/>
      <c r="P95" s="3"/>
      <c r="R95" s="3"/>
      <c r="S95" s="3"/>
      <c r="T95" s="3"/>
      <c r="U95" s="3"/>
      <c r="V95" s="3"/>
      <c r="W95" s="3"/>
      <c r="X95" s="3"/>
      <c r="Y95" s="3"/>
      <c r="Z95" s="3"/>
      <c r="AA95" s="3"/>
      <c r="AB95" s="3"/>
      <c r="AC95" s="58"/>
    </row>
    <row r="96" spans="2:29">
      <c r="B96" s="3">
        <v>3</v>
      </c>
      <c r="C96" s="3"/>
      <c r="D96" s="3"/>
      <c r="E96" s="3"/>
      <c r="F96" s="3"/>
      <c r="G96" s="3"/>
      <c r="H96" s="3"/>
      <c r="I96" s="3"/>
      <c r="J96" s="3"/>
      <c r="K96" s="3"/>
      <c r="L96" s="3"/>
      <c r="M96" s="3"/>
      <c r="N96" s="3"/>
      <c r="O96" s="3"/>
      <c r="P96" s="3"/>
      <c r="R96" s="3"/>
      <c r="S96" s="3"/>
      <c r="T96" s="3"/>
      <c r="U96" s="3"/>
      <c r="V96" s="3"/>
      <c r="W96" s="3"/>
      <c r="X96" s="3"/>
      <c r="Y96" s="3"/>
      <c r="Z96" s="3"/>
      <c r="AA96" s="3"/>
      <c r="AB96" s="3"/>
      <c r="AC96" s="58"/>
    </row>
    <row r="97" spans="2:29">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230"/>
    </row>
    <row r="98" spans="2:29">
      <c r="B98" s="3"/>
      <c r="C98" s="3"/>
      <c r="D98" s="3"/>
      <c r="E98" s="3"/>
      <c r="F98" s="3"/>
      <c r="G98" s="3"/>
      <c r="H98" s="3"/>
      <c r="I98" s="3"/>
      <c r="J98" s="3"/>
      <c r="K98" s="3"/>
      <c r="L98" s="3"/>
      <c r="M98" s="3"/>
      <c r="N98" s="3"/>
      <c r="O98" s="3"/>
      <c r="P98" s="3"/>
      <c r="R98" s="3"/>
      <c r="S98" s="3"/>
      <c r="T98" s="3"/>
      <c r="U98" s="3"/>
      <c r="V98" s="3"/>
      <c r="W98" s="3"/>
      <c r="X98" s="3"/>
      <c r="Y98" s="3"/>
      <c r="Z98" s="3"/>
      <c r="AA98" s="3"/>
      <c r="AB98" s="3"/>
      <c r="AC98" s="58"/>
    </row>
    <row r="99" spans="2:29">
      <c r="B99" s="40" t="s">
        <v>131</v>
      </c>
      <c r="C99" s="35"/>
      <c r="D99" s="35"/>
      <c r="E99" s="35"/>
      <c r="AC99" s="58"/>
    </row>
    <row r="100" spans="2:29">
      <c r="AC100" s="58"/>
    </row>
    <row r="101" spans="2:29">
      <c r="AC101" s="58"/>
    </row>
    <row r="102" spans="2:29">
      <c r="B102" s="40" t="s">
        <v>132</v>
      </c>
      <c r="C102" s="35"/>
      <c r="G102" s="40" t="s">
        <v>133</v>
      </c>
      <c r="H102" s="35"/>
      <c r="L102" s="40" t="s">
        <v>134</v>
      </c>
      <c r="M102" s="35"/>
      <c r="Q102" s="40" t="s">
        <v>135</v>
      </c>
      <c r="R102" s="35"/>
      <c r="U102" s="40" t="s">
        <v>136</v>
      </c>
      <c r="V102" s="35"/>
      <c r="Z102" s="40" t="s">
        <v>137</v>
      </c>
      <c r="AA102" s="35"/>
      <c r="AC102" s="58"/>
    </row>
    <row r="103" spans="2:29">
      <c r="B103">
        <v>2</v>
      </c>
      <c r="Q103"/>
      <c r="R103" s="3"/>
      <c r="Z103">
        <v>1</v>
      </c>
      <c r="AC103" s="58"/>
    </row>
    <row r="104" spans="2:29">
      <c r="Q104"/>
      <c r="AC104" s="58"/>
    </row>
    <row r="105" spans="2:29">
      <c r="B105" s="40" t="s">
        <v>138</v>
      </c>
      <c r="C105" s="35"/>
      <c r="G105" s="40" t="s">
        <v>139</v>
      </c>
      <c r="H105" s="35"/>
      <c r="L105" s="40" t="s">
        <v>140</v>
      </c>
      <c r="M105" s="35"/>
      <c r="N105" s="35"/>
      <c r="Q105" s="40" t="s">
        <v>141</v>
      </c>
      <c r="R105" s="35"/>
      <c r="U105" s="40" t="s">
        <v>142</v>
      </c>
      <c r="V105" s="35"/>
      <c r="W105" s="35"/>
      <c r="Z105" s="40" t="s">
        <v>143</v>
      </c>
      <c r="AA105" s="35"/>
      <c r="AB105" s="35"/>
      <c r="AC105" s="58"/>
    </row>
    <row r="106" spans="2:29">
      <c r="Q106"/>
      <c r="AC106" s="58"/>
    </row>
    <row r="111" spans="2:29">
      <c r="P111" s="3"/>
      <c r="Q111"/>
      <c r="AB111" s="1"/>
      <c r="AC111"/>
    </row>
    <row r="112" spans="2:29">
      <c r="P112" s="3"/>
      <c r="Q112"/>
      <c r="AB112" s="1"/>
      <c r="AC112"/>
    </row>
  </sheetData>
  <mergeCells count="3">
    <mergeCell ref="B18:AD19"/>
    <mergeCell ref="B12:AD14"/>
    <mergeCell ref="R43:AD43"/>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7"/>
  <sheetViews>
    <sheetView zoomScaleNormal="100" workbookViewId="0">
      <selection activeCell="AD62" sqref="AD62"/>
    </sheetView>
  </sheetViews>
  <sheetFormatPr baseColWidth="10" defaultColWidth="3.7109375" defaultRowHeight="15"/>
  <cols>
    <col min="2" max="2" width="4.7109375" bestFit="1" customWidth="1"/>
    <col min="16" max="17" width="3.7109375" style="3"/>
    <col min="29" max="29" width="14.7109375" style="1" customWidth="1"/>
  </cols>
  <sheetData>
    <row r="1" spans="1:30">
      <c r="P1"/>
      <c r="Q1"/>
    </row>
    <row r="2" spans="1:30" ht="18.75">
      <c r="B2" s="2" t="s">
        <v>0</v>
      </c>
    </row>
    <row r="3" spans="1:30" ht="15.75">
      <c r="B3" s="4" t="s">
        <v>714</v>
      </c>
    </row>
    <row r="4" spans="1:30">
      <c r="B4" s="5" t="s">
        <v>1</v>
      </c>
    </row>
    <row r="5" spans="1:30">
      <c r="B5" s="5"/>
    </row>
    <row r="6" spans="1:30">
      <c r="A6" s="6"/>
      <c r="B6" s="21"/>
      <c r="C6" s="6"/>
      <c r="D6" s="6"/>
      <c r="E6" s="6"/>
      <c r="F6" s="6"/>
      <c r="G6" s="6"/>
      <c r="H6" s="6"/>
      <c r="I6" s="6"/>
      <c r="J6" s="6"/>
      <c r="K6" s="6"/>
      <c r="L6" s="6"/>
      <c r="M6" s="6"/>
      <c r="N6" s="6"/>
      <c r="O6" s="6"/>
      <c r="P6" s="7"/>
      <c r="Q6" s="7"/>
      <c r="R6" s="6"/>
      <c r="S6" s="6"/>
      <c r="T6" s="6"/>
      <c r="U6" s="6"/>
      <c r="V6" s="6"/>
      <c r="W6" s="6"/>
      <c r="X6" s="6"/>
      <c r="Y6" s="6"/>
      <c r="Z6" s="6"/>
      <c r="AA6" s="6"/>
      <c r="AB6" s="6"/>
      <c r="AC6" s="8"/>
    </row>
    <row r="7" spans="1:30">
      <c r="A7" s="9"/>
      <c r="B7" s="9"/>
      <c r="C7" s="9"/>
      <c r="D7" s="9"/>
      <c r="E7" s="9"/>
      <c r="F7" s="9"/>
      <c r="G7" s="9"/>
      <c r="H7" s="9"/>
      <c r="I7" s="9"/>
      <c r="J7" s="9"/>
      <c r="K7" s="9"/>
      <c r="L7" s="9"/>
      <c r="M7" s="9"/>
      <c r="N7" s="9"/>
      <c r="O7" s="9"/>
      <c r="P7" s="10"/>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4"/>
      <c r="Q8" s="14"/>
      <c r="R8" s="15"/>
      <c r="S8" s="15"/>
      <c r="T8" s="15"/>
      <c r="U8" s="15"/>
      <c r="V8" s="15"/>
      <c r="W8" s="15"/>
      <c r="X8" s="15"/>
      <c r="Y8" s="15"/>
      <c r="Z8" s="15"/>
      <c r="AA8" s="15"/>
      <c r="AB8" s="9"/>
      <c r="AC8" s="16" t="s">
        <v>3</v>
      </c>
      <c r="AD8" s="17"/>
    </row>
    <row r="9" spans="1:30" ht="15.75">
      <c r="B9" s="18" t="s">
        <v>728</v>
      </c>
      <c r="C9" s="18"/>
      <c r="D9" s="18"/>
      <c r="E9" s="18"/>
      <c r="F9" s="18"/>
      <c r="G9" s="18"/>
      <c r="H9" s="18"/>
      <c r="I9" s="18"/>
      <c r="J9" s="18"/>
      <c r="K9" s="18"/>
      <c r="L9" s="18"/>
      <c r="M9" s="18"/>
      <c r="N9" s="18"/>
      <c r="O9" s="18"/>
      <c r="P9" s="19"/>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4"/>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4"/>
      <c r="Q11" s="14"/>
      <c r="R11" s="15"/>
      <c r="S11" s="15"/>
      <c r="T11" s="15"/>
      <c r="U11" s="15"/>
      <c r="V11" s="15"/>
      <c r="W11" s="15"/>
      <c r="X11" s="15"/>
      <c r="Y11" s="15"/>
      <c r="Z11" s="15"/>
      <c r="AA11" s="15"/>
      <c r="AB11" s="9"/>
      <c r="AC11" s="11"/>
      <c r="AD11" s="9"/>
    </row>
    <row r="12" spans="1:30" ht="15.75" customHeight="1">
      <c r="B12" s="314" t="s">
        <v>727</v>
      </c>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9"/>
    </row>
    <row r="13" spans="1:30" ht="24" customHeight="1">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9"/>
    </row>
    <row r="14" spans="1:30">
      <c r="B14" s="12" t="s">
        <v>6</v>
      </c>
      <c r="C14" s="13"/>
      <c r="D14" s="13"/>
      <c r="E14" s="15"/>
      <c r="F14" s="15"/>
      <c r="G14" s="15"/>
      <c r="H14" s="15"/>
      <c r="I14" s="15"/>
      <c r="J14" s="15"/>
      <c r="K14" s="15"/>
      <c r="L14" s="15"/>
      <c r="M14" s="15"/>
      <c r="N14" s="15"/>
      <c r="O14" s="15"/>
      <c r="P14" s="14"/>
      <c r="Q14" s="14"/>
      <c r="R14" s="15"/>
      <c r="S14" s="15"/>
      <c r="T14" s="15"/>
      <c r="U14" s="15"/>
      <c r="V14" s="15"/>
      <c r="W14" s="15"/>
      <c r="X14" s="15"/>
      <c r="Y14" s="15"/>
      <c r="Z14" s="15"/>
      <c r="AA14" s="15"/>
      <c r="AB14" s="9"/>
      <c r="AC14" s="11"/>
      <c r="AD14" s="9"/>
    </row>
    <row r="15" spans="1:30" ht="30.75" customHeight="1">
      <c r="B15" s="274" t="s">
        <v>726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26.2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41" ht="15.75" customHeight="1">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row>
    <row r="18" spans="1:41">
      <c r="B18" s="12" t="s">
        <v>7</v>
      </c>
      <c r="C18" s="13"/>
      <c r="D18" s="13"/>
      <c r="E18" s="15"/>
      <c r="F18" s="15"/>
      <c r="G18" s="15"/>
      <c r="H18" s="15"/>
      <c r="I18" s="15"/>
      <c r="J18" s="15"/>
      <c r="K18" s="15"/>
      <c r="L18" s="15"/>
      <c r="M18" s="15"/>
      <c r="N18" s="15"/>
      <c r="O18" s="15"/>
      <c r="P18" s="14"/>
      <c r="Q18" s="14"/>
      <c r="R18" s="12" t="s">
        <v>8</v>
      </c>
      <c r="S18" s="13"/>
      <c r="T18" s="13"/>
      <c r="U18" s="13"/>
      <c r="V18" s="13"/>
      <c r="W18" s="15"/>
      <c r="X18" s="15"/>
      <c r="Y18" s="15"/>
      <c r="Z18" s="15"/>
      <c r="AA18" s="15"/>
      <c r="AB18" s="9"/>
      <c r="AC18" s="11"/>
      <c r="AD18" s="9"/>
    </row>
    <row r="19" spans="1:41" ht="26.25" customHeight="1">
      <c r="B19" s="43" t="s">
        <v>144</v>
      </c>
      <c r="C19" s="43"/>
      <c r="D19" s="43"/>
      <c r="E19" s="43"/>
      <c r="F19" s="43"/>
      <c r="G19" s="43"/>
      <c r="H19" s="43"/>
      <c r="I19" s="43"/>
      <c r="J19" s="43"/>
      <c r="K19" s="43"/>
      <c r="L19" s="43"/>
      <c r="M19" s="43"/>
      <c r="N19" s="43"/>
      <c r="O19" s="43"/>
      <c r="P19" s="43"/>
      <c r="Q19" s="43"/>
      <c r="R19" s="44"/>
      <c r="S19" s="44"/>
      <c r="T19" s="44"/>
      <c r="U19" s="44"/>
      <c r="V19" s="44"/>
      <c r="W19" s="44"/>
      <c r="X19" s="44"/>
      <c r="Y19" s="44"/>
      <c r="Z19" s="44"/>
      <c r="AA19" s="44"/>
      <c r="AB19" s="44"/>
      <c r="AC19" s="44"/>
      <c r="AD19" s="57"/>
      <c r="AE19" s="57"/>
      <c r="AF19" s="57"/>
      <c r="AG19" s="57"/>
      <c r="AH19" s="57"/>
      <c r="AI19" s="57"/>
      <c r="AJ19" s="57"/>
      <c r="AK19" s="57"/>
      <c r="AL19" s="57"/>
      <c r="AM19" s="57"/>
      <c r="AN19" s="57"/>
      <c r="AO19" s="57"/>
    </row>
    <row r="20" spans="1:41">
      <c r="B20" s="12" t="s">
        <v>9</v>
      </c>
      <c r="C20" s="13"/>
      <c r="D20" s="13"/>
      <c r="E20" s="13"/>
      <c r="F20" s="15"/>
      <c r="G20" s="15"/>
      <c r="H20" s="15"/>
      <c r="I20" s="15"/>
      <c r="J20" s="15"/>
      <c r="K20" s="15"/>
      <c r="L20" s="15"/>
      <c r="M20" s="15"/>
      <c r="N20" s="15"/>
      <c r="O20" s="15"/>
      <c r="P20" s="14"/>
      <c r="Q20" s="14"/>
      <c r="R20" s="12" t="s">
        <v>10</v>
      </c>
      <c r="S20" s="13"/>
      <c r="T20" s="13"/>
      <c r="U20" s="15"/>
      <c r="V20" s="15"/>
      <c r="W20" s="15"/>
      <c r="X20" s="15"/>
      <c r="Y20" s="15"/>
      <c r="Z20" s="15"/>
      <c r="AA20" s="15"/>
      <c r="AB20" s="9"/>
      <c r="AC20" s="11"/>
      <c r="AD20" s="9"/>
    </row>
    <row r="21" spans="1:41" ht="15.75">
      <c r="B21" s="43" t="s">
        <v>393</v>
      </c>
      <c r="C21" s="18"/>
      <c r="D21" s="18"/>
      <c r="E21" s="18"/>
      <c r="F21" s="18"/>
      <c r="G21" s="18"/>
      <c r="H21" s="18"/>
      <c r="I21" s="18"/>
      <c r="J21" s="18"/>
      <c r="K21" s="18"/>
      <c r="L21" s="18"/>
      <c r="M21" s="18"/>
      <c r="N21" s="18"/>
      <c r="O21" s="18"/>
      <c r="P21" s="19"/>
      <c r="Q21" s="19"/>
      <c r="R21" s="313" t="s">
        <v>725</v>
      </c>
      <c r="S21" s="313"/>
      <c r="T21" s="313"/>
      <c r="U21" s="313"/>
      <c r="V21" s="313"/>
      <c r="W21" s="313"/>
      <c r="X21" s="313"/>
      <c r="Y21" s="313"/>
      <c r="Z21" s="313"/>
      <c r="AA21" s="313"/>
      <c r="AB21" s="313"/>
      <c r="AC21" s="313"/>
      <c r="AD21" s="9"/>
    </row>
    <row r="22" spans="1:41" ht="15.75">
      <c r="B22" s="18"/>
      <c r="C22" s="18"/>
      <c r="D22" s="18"/>
      <c r="E22" s="18"/>
      <c r="F22" s="18"/>
      <c r="G22" s="18"/>
      <c r="H22" s="18"/>
      <c r="I22" s="18"/>
      <c r="J22" s="18"/>
      <c r="K22" s="18"/>
      <c r="L22" s="18"/>
      <c r="M22" s="18"/>
      <c r="N22" s="18"/>
      <c r="O22" s="18"/>
      <c r="P22" s="19"/>
      <c r="Q22" s="19"/>
      <c r="R22" s="313" t="s">
        <v>724</v>
      </c>
      <c r="S22" s="313"/>
      <c r="T22" s="313"/>
      <c r="U22" s="313"/>
      <c r="V22" s="313"/>
      <c r="W22" s="313"/>
      <c r="X22" s="313"/>
      <c r="Y22" s="313"/>
      <c r="Z22" s="313"/>
      <c r="AA22" s="313"/>
      <c r="AB22" s="313"/>
      <c r="AC22" s="313"/>
      <c r="AD22" s="9"/>
    </row>
    <row r="23" spans="1:41" ht="15.75">
      <c r="B23" s="18"/>
      <c r="C23" s="18"/>
      <c r="D23" s="18"/>
      <c r="E23" s="18"/>
      <c r="F23" s="18"/>
      <c r="G23" s="18"/>
      <c r="H23" s="18"/>
      <c r="I23" s="18"/>
      <c r="J23" s="18"/>
      <c r="K23" s="18"/>
      <c r="L23" s="18"/>
      <c r="M23" s="18"/>
      <c r="N23" s="18"/>
      <c r="O23" s="18"/>
      <c r="P23" s="19"/>
      <c r="Q23" s="19"/>
      <c r="R23" s="313" t="s">
        <v>723</v>
      </c>
      <c r="S23" s="313"/>
      <c r="T23" s="313"/>
      <c r="U23" s="313"/>
      <c r="V23" s="313"/>
      <c r="W23" s="313"/>
      <c r="X23" s="313"/>
      <c r="Y23" s="313"/>
      <c r="Z23" s="313"/>
      <c r="AA23" s="313"/>
      <c r="AB23" s="313"/>
      <c r="AC23" s="313"/>
      <c r="AD23" s="9"/>
    </row>
    <row r="24" spans="1:41" ht="15.75">
      <c r="B24" s="18"/>
      <c r="C24" s="18"/>
      <c r="D24" s="18"/>
      <c r="E24" s="18"/>
      <c r="F24" s="18"/>
      <c r="G24" s="18"/>
      <c r="H24" s="18"/>
      <c r="I24" s="18"/>
      <c r="J24" s="18"/>
      <c r="K24" s="18"/>
      <c r="L24" s="18"/>
      <c r="M24" s="18"/>
      <c r="N24" s="18"/>
      <c r="O24" s="18"/>
      <c r="P24" s="19"/>
      <c r="Q24" s="19"/>
      <c r="R24" s="313" t="s">
        <v>722</v>
      </c>
      <c r="S24" s="313"/>
      <c r="T24" s="313"/>
      <c r="U24" s="313"/>
      <c r="V24" s="313"/>
      <c r="W24" s="313"/>
      <c r="X24" s="313"/>
      <c r="Y24" s="313"/>
      <c r="Z24" s="313"/>
      <c r="AA24" s="313"/>
      <c r="AB24" s="313"/>
      <c r="AC24" s="313"/>
      <c r="AD24" s="9"/>
    </row>
    <row r="25" spans="1:41" ht="15.75">
      <c r="B25" s="18"/>
      <c r="C25" s="18"/>
      <c r="D25" s="18"/>
      <c r="E25" s="18"/>
      <c r="F25" s="18"/>
      <c r="G25" s="18"/>
      <c r="H25" s="18"/>
      <c r="I25" s="18"/>
      <c r="J25" s="18"/>
      <c r="K25" s="18"/>
      <c r="L25" s="18"/>
      <c r="M25" s="18"/>
      <c r="N25" s="18"/>
      <c r="O25" s="18"/>
      <c r="P25" s="19"/>
      <c r="Q25" s="19"/>
      <c r="R25" s="313" t="s">
        <v>721</v>
      </c>
      <c r="S25" s="313"/>
      <c r="T25" s="313"/>
      <c r="U25" s="313"/>
      <c r="V25" s="313"/>
      <c r="W25" s="313"/>
      <c r="X25" s="313"/>
      <c r="Y25" s="313"/>
      <c r="Z25" s="313"/>
      <c r="AA25" s="313"/>
      <c r="AB25" s="313"/>
      <c r="AC25" s="313"/>
      <c r="AD25" s="9"/>
    </row>
    <row r="26" spans="1:41">
      <c r="A26" s="6"/>
      <c r="B26" s="21"/>
      <c r="C26" s="21"/>
      <c r="D26" s="21"/>
      <c r="E26" s="21"/>
      <c r="F26" s="21"/>
      <c r="G26" s="21"/>
      <c r="H26" s="21"/>
      <c r="I26" s="21"/>
      <c r="J26" s="21"/>
      <c r="K26" s="21"/>
      <c r="L26" s="21"/>
      <c r="M26" s="21"/>
      <c r="N26" s="21"/>
      <c r="O26" s="21"/>
      <c r="P26" s="22"/>
      <c r="Q26" s="22"/>
      <c r="R26" s="21"/>
      <c r="S26" s="21"/>
      <c r="T26" s="21"/>
      <c r="U26" s="21"/>
      <c r="V26" s="21"/>
      <c r="W26" s="21"/>
      <c r="X26" s="21"/>
      <c r="Y26" s="21"/>
      <c r="Z26" s="21"/>
      <c r="AA26" s="21"/>
      <c r="AB26" s="6"/>
      <c r="AC26" s="8"/>
      <c r="AD26" s="6"/>
    </row>
    <row r="27" spans="1:41">
      <c r="A27" s="9"/>
      <c r="B27" s="15"/>
      <c r="C27" s="15"/>
      <c r="D27" s="15"/>
      <c r="E27" s="15"/>
      <c r="F27" s="15"/>
      <c r="G27" s="15"/>
      <c r="H27" s="15"/>
      <c r="I27" s="15"/>
      <c r="J27" s="15"/>
      <c r="K27" s="15"/>
      <c r="L27" s="15"/>
      <c r="M27" s="15"/>
      <c r="N27" s="15"/>
      <c r="O27" s="15"/>
      <c r="P27" s="14"/>
      <c r="Q27" s="14"/>
      <c r="R27" s="15"/>
      <c r="S27" s="15"/>
      <c r="T27" s="15"/>
      <c r="U27" s="15"/>
      <c r="V27" s="15"/>
      <c r="W27" s="15"/>
      <c r="X27" s="15"/>
      <c r="Y27" s="15"/>
      <c r="Z27" s="15"/>
      <c r="AA27" s="15"/>
      <c r="AB27" s="9"/>
      <c r="AC27" s="11"/>
      <c r="AD27" s="9"/>
    </row>
    <row r="28" spans="1:41">
      <c r="A28" s="9"/>
      <c r="B28" s="15"/>
      <c r="C28" s="15"/>
      <c r="D28" s="15"/>
      <c r="E28" s="15"/>
      <c r="F28" s="15"/>
      <c r="G28" s="15"/>
      <c r="H28" s="15"/>
      <c r="I28" s="15"/>
      <c r="J28" s="15"/>
      <c r="K28" s="15"/>
      <c r="L28" s="15"/>
      <c r="M28" s="15"/>
      <c r="N28" s="15"/>
      <c r="O28" s="15"/>
      <c r="P28" s="14"/>
      <c r="Q28" s="14"/>
      <c r="R28" s="15"/>
      <c r="S28" s="15"/>
      <c r="T28" s="15"/>
      <c r="U28" s="15"/>
      <c r="V28" s="15"/>
      <c r="W28" s="15"/>
      <c r="X28" s="15"/>
      <c r="Y28" s="15"/>
      <c r="Z28" s="15"/>
      <c r="AA28" s="15"/>
      <c r="AB28" s="9"/>
      <c r="AC28" s="11"/>
      <c r="AD28" s="9"/>
    </row>
    <row r="29" spans="1:41">
      <c r="B29" s="24">
        <v>211</v>
      </c>
      <c r="C29" s="24" t="s">
        <v>11</v>
      </c>
      <c r="AC29" s="25">
        <v>5000</v>
      </c>
    </row>
    <row r="30" spans="1:41">
      <c r="B30" s="24">
        <v>215</v>
      </c>
      <c r="C30" s="24" t="s">
        <v>15</v>
      </c>
      <c r="AC30" s="25">
        <v>5000</v>
      </c>
    </row>
    <row r="31" spans="1:41">
      <c r="B31" s="24">
        <v>217</v>
      </c>
      <c r="C31" s="24" t="s">
        <v>17</v>
      </c>
      <c r="AC31" s="25">
        <v>3000</v>
      </c>
    </row>
    <row r="32" spans="1:41">
      <c r="B32" s="14">
        <v>372</v>
      </c>
      <c r="C32" s="14" t="s">
        <v>85</v>
      </c>
      <c r="AC32" s="28">
        <v>2000</v>
      </c>
    </row>
    <row r="33" spans="1:30">
      <c r="B33" s="14"/>
      <c r="C33" s="14"/>
      <c r="AC33" s="28"/>
    </row>
    <row r="34" spans="1:30">
      <c r="AA34" s="35"/>
      <c r="AB34" s="36" t="s">
        <v>126</v>
      </c>
      <c r="AC34" s="37">
        <f>SUM(AC29:AC33)</f>
        <v>15000</v>
      </c>
    </row>
    <row r="35" spans="1:30">
      <c r="AA35" s="3"/>
      <c r="AB35" s="241"/>
      <c r="AC35" s="240"/>
    </row>
    <row r="36" spans="1:30">
      <c r="A36" s="6"/>
      <c r="B36" s="6"/>
      <c r="C36" s="6"/>
      <c r="D36" s="6"/>
      <c r="E36" s="6"/>
      <c r="F36" s="6"/>
      <c r="G36" s="6"/>
      <c r="H36" s="6"/>
      <c r="I36" s="6"/>
      <c r="J36" s="6"/>
      <c r="K36" s="6"/>
      <c r="L36" s="6"/>
      <c r="M36" s="6"/>
      <c r="N36" s="6"/>
      <c r="O36" s="6"/>
      <c r="P36" s="7"/>
      <c r="Q36" s="7"/>
      <c r="R36" s="6"/>
      <c r="S36" s="6"/>
      <c r="T36" s="6"/>
      <c r="U36" s="6"/>
      <c r="V36" s="6"/>
      <c r="W36" s="6"/>
      <c r="X36" s="6"/>
      <c r="Y36" s="6"/>
      <c r="Z36" s="6"/>
      <c r="AA36" s="7"/>
      <c r="AB36" s="243"/>
      <c r="AC36" s="242"/>
      <c r="AD36" s="6"/>
    </row>
    <row r="37" spans="1:30">
      <c r="AA37" s="3"/>
      <c r="AB37" s="241"/>
      <c r="AC37" s="240"/>
    </row>
    <row r="38" spans="1:30">
      <c r="AC38" s="39"/>
    </row>
    <row r="39" spans="1:30">
      <c r="B39" s="40" t="s">
        <v>127</v>
      </c>
      <c r="C39" s="35"/>
      <c r="D39" s="35"/>
      <c r="R39" s="40" t="s">
        <v>128</v>
      </c>
      <c r="S39" s="35"/>
      <c r="T39" s="35"/>
      <c r="AC39" s="39"/>
    </row>
    <row r="40" spans="1:30">
      <c r="B40" t="s">
        <v>720</v>
      </c>
      <c r="R40" s="41" t="s">
        <v>719</v>
      </c>
      <c r="S40" s="41"/>
      <c r="T40" s="41"/>
      <c r="U40" s="41"/>
      <c r="V40" s="41"/>
      <c r="W40" s="41"/>
      <c r="X40" s="41"/>
      <c r="Y40" s="41"/>
      <c r="Z40" s="41"/>
      <c r="AA40" s="41"/>
      <c r="AB40" s="41"/>
      <c r="AC40" s="42"/>
    </row>
    <row r="41" spans="1:30">
      <c r="R41" s="41"/>
      <c r="AC41" s="39"/>
    </row>
    <row r="42" spans="1:30">
      <c r="B42" s="40" t="s">
        <v>129</v>
      </c>
      <c r="C42" s="35"/>
      <c r="D42" s="35"/>
      <c r="AC42" s="39"/>
    </row>
    <row r="43" spans="1:30">
      <c r="B43">
        <v>0</v>
      </c>
      <c r="AC43" s="39"/>
    </row>
    <row r="44" spans="1:30">
      <c r="AC44" s="39"/>
    </row>
    <row r="45" spans="1:30">
      <c r="B45" s="40" t="s">
        <v>130</v>
      </c>
      <c r="C45" s="35"/>
      <c r="D45" s="35"/>
      <c r="AC45" s="39"/>
    </row>
    <row r="46" spans="1:30">
      <c r="B46" s="3">
        <v>30</v>
      </c>
      <c r="AC46" s="39"/>
    </row>
    <row r="47" spans="1:30">
      <c r="AC47" s="39"/>
    </row>
    <row r="48" spans="1:30">
      <c r="B48" s="40" t="s">
        <v>131</v>
      </c>
      <c r="C48" s="35"/>
      <c r="D48" s="35"/>
      <c r="E48" s="35"/>
      <c r="AC48" s="39"/>
    </row>
    <row r="49" spans="2:29">
      <c r="AC49" s="39"/>
    </row>
    <row r="50" spans="2:29">
      <c r="B50" s="40" t="s">
        <v>132</v>
      </c>
      <c r="C50" s="35"/>
      <c r="G50" s="40" t="s">
        <v>133</v>
      </c>
      <c r="H50" s="35"/>
      <c r="L50" s="40" t="s">
        <v>134</v>
      </c>
      <c r="M50" s="35"/>
      <c r="P50" s="40" t="s">
        <v>135</v>
      </c>
      <c r="Q50" s="40"/>
      <c r="R50" s="35"/>
      <c r="U50" s="40" t="s">
        <v>136</v>
      </c>
      <c r="V50" s="35"/>
      <c r="Z50" s="40" t="s">
        <v>137</v>
      </c>
      <c r="AA50" s="35"/>
      <c r="AC50" s="39"/>
    </row>
    <row r="51" spans="2:29">
      <c r="B51">
        <v>3</v>
      </c>
      <c r="G51">
        <v>3</v>
      </c>
      <c r="L51">
        <v>3</v>
      </c>
      <c r="P51">
        <v>3</v>
      </c>
      <c r="Q51"/>
      <c r="R51" s="3"/>
      <c r="U51">
        <v>3</v>
      </c>
      <c r="Z51">
        <v>3</v>
      </c>
      <c r="AC51" s="39"/>
    </row>
    <row r="52" spans="2:29">
      <c r="P52"/>
      <c r="Q52"/>
      <c r="AC52" s="39"/>
    </row>
    <row r="53" spans="2:29">
      <c r="B53" s="40" t="s">
        <v>138</v>
      </c>
      <c r="C53" s="35"/>
      <c r="G53" s="40" t="s">
        <v>139</v>
      </c>
      <c r="H53" s="35"/>
      <c r="L53" s="40" t="s">
        <v>140</v>
      </c>
      <c r="M53" s="35"/>
      <c r="N53" s="35"/>
      <c r="P53" s="40" t="s">
        <v>141</v>
      </c>
      <c r="Q53" s="40"/>
      <c r="R53" s="35"/>
      <c r="U53" s="40" t="s">
        <v>142</v>
      </c>
      <c r="V53" s="35"/>
      <c r="W53" s="35"/>
      <c r="Z53" s="40" t="s">
        <v>143</v>
      </c>
      <c r="AA53" s="35"/>
      <c r="AB53" s="35"/>
      <c r="AC53" s="39"/>
    </row>
    <row r="54" spans="2:29">
      <c r="B54">
        <v>0</v>
      </c>
      <c r="G54">
        <v>2</v>
      </c>
      <c r="L54">
        <v>4</v>
      </c>
      <c r="P54">
        <v>3</v>
      </c>
      <c r="Q54"/>
      <c r="U54">
        <v>3</v>
      </c>
      <c r="Z54">
        <v>0</v>
      </c>
      <c r="AC54" s="39"/>
    </row>
    <row r="55" spans="2:29">
      <c r="B55" s="6"/>
      <c r="C55" s="6"/>
      <c r="D55" s="6"/>
      <c r="E55" s="6"/>
      <c r="F55" s="6"/>
      <c r="G55" s="6"/>
      <c r="H55" s="6"/>
      <c r="I55" s="6"/>
      <c r="J55" s="6"/>
      <c r="K55" s="6"/>
      <c r="L55" s="6"/>
      <c r="M55" s="6"/>
      <c r="N55" s="6"/>
      <c r="O55" s="6"/>
      <c r="P55" s="7"/>
      <c r="Q55" s="7"/>
      <c r="R55" s="6"/>
      <c r="S55" s="6"/>
      <c r="T55" s="6"/>
      <c r="U55" s="6"/>
      <c r="V55" s="6"/>
      <c r="W55" s="6"/>
      <c r="X55" s="6"/>
      <c r="Y55" s="6"/>
      <c r="Z55" s="6"/>
      <c r="AA55" s="6"/>
      <c r="AB55" s="6"/>
      <c r="AC55" s="38"/>
    </row>
    <row r="56" spans="2:29">
      <c r="AC56" s="39"/>
    </row>
    <row r="57" spans="2:29">
      <c r="B57" s="40" t="s">
        <v>127</v>
      </c>
      <c r="C57" s="35"/>
      <c r="D57" s="35"/>
      <c r="R57" s="40" t="s">
        <v>128</v>
      </c>
      <c r="S57" s="35"/>
      <c r="T57" s="35"/>
      <c r="AC57" s="39"/>
    </row>
    <row r="58" spans="2:29">
      <c r="B58" s="41" t="s">
        <v>718</v>
      </c>
      <c r="C58" s="41"/>
      <c r="D58" s="41"/>
      <c r="E58" s="41"/>
      <c r="F58" s="41"/>
      <c r="G58" s="41"/>
      <c r="H58" s="41"/>
      <c r="I58" s="41"/>
      <c r="J58" s="41"/>
      <c r="K58" s="41"/>
      <c r="L58" s="41"/>
      <c r="M58" s="41"/>
      <c r="N58" s="41"/>
      <c r="O58" s="41"/>
      <c r="R58" s="41" t="s">
        <v>717</v>
      </c>
      <c r="S58" s="41"/>
      <c r="T58" s="41"/>
      <c r="U58" s="41"/>
      <c r="V58" s="41"/>
      <c r="W58" s="41"/>
      <c r="X58" s="41"/>
      <c r="Y58" s="41"/>
      <c r="Z58" s="41"/>
      <c r="AA58" s="41"/>
      <c r="AB58" s="41"/>
      <c r="AC58" s="42"/>
    </row>
    <row r="59" spans="2:29">
      <c r="R59" s="41"/>
      <c r="AC59" s="39"/>
    </row>
    <row r="60" spans="2:29">
      <c r="B60" s="40" t="s">
        <v>129</v>
      </c>
      <c r="C60" s="35"/>
      <c r="D60" s="35"/>
      <c r="R60" s="41"/>
      <c r="AC60" s="39"/>
    </row>
    <row r="61" spans="2:29">
      <c r="B61">
        <v>0</v>
      </c>
      <c r="R61" s="41"/>
      <c r="AC61" s="39"/>
    </row>
    <row r="62" spans="2:29">
      <c r="R62" s="41"/>
      <c r="AC62" s="39"/>
    </row>
    <row r="63" spans="2:29">
      <c r="B63" s="40" t="s">
        <v>130</v>
      </c>
      <c r="C63" s="35"/>
      <c r="D63" s="35"/>
      <c r="R63" s="41"/>
      <c r="AC63" s="39"/>
    </row>
    <row r="64" spans="2:29">
      <c r="B64">
        <v>300</v>
      </c>
      <c r="R64" s="41"/>
      <c r="AC64" s="39"/>
    </row>
    <row r="65" spans="2:29">
      <c r="R65" s="41"/>
      <c r="AC65" s="39"/>
    </row>
    <row r="66" spans="2:29">
      <c r="R66" s="41"/>
      <c r="AC66" s="39"/>
    </row>
    <row r="67" spans="2:29">
      <c r="R67" s="41"/>
      <c r="AC67" s="39"/>
    </row>
    <row r="68" spans="2:29">
      <c r="R68" s="41"/>
      <c r="AC68" s="39"/>
    </row>
    <row r="69" spans="2:29">
      <c r="R69" s="41"/>
      <c r="AC69" s="39"/>
    </row>
    <row r="70" spans="2:29">
      <c r="B70" s="6"/>
      <c r="C70" s="6"/>
      <c r="D70" s="6"/>
      <c r="E70" s="6"/>
      <c r="F70" s="6"/>
      <c r="G70" s="6"/>
      <c r="H70" s="6"/>
      <c r="I70" s="6"/>
      <c r="J70" s="6"/>
      <c r="K70" s="6"/>
      <c r="L70" s="6"/>
      <c r="M70" s="6"/>
      <c r="N70" s="6"/>
      <c r="O70" s="6"/>
      <c r="P70" s="7"/>
      <c r="Q70" s="7"/>
      <c r="R70" s="273"/>
      <c r="S70" s="6"/>
      <c r="T70" s="6"/>
      <c r="U70" s="6"/>
      <c r="V70" s="6"/>
      <c r="W70" s="6"/>
      <c r="X70" s="6"/>
      <c r="Y70" s="6"/>
      <c r="Z70" s="6"/>
      <c r="AA70" s="6"/>
      <c r="AB70" s="6"/>
      <c r="AC70" s="38"/>
    </row>
    <row r="71" spans="2:29">
      <c r="AC71" s="39"/>
    </row>
    <row r="72" spans="2:29">
      <c r="B72" s="40" t="s">
        <v>131</v>
      </c>
      <c r="C72" s="35"/>
      <c r="D72" s="35"/>
      <c r="E72" s="35"/>
      <c r="AC72" s="39"/>
    </row>
    <row r="73" spans="2:29">
      <c r="AC73" s="39"/>
    </row>
    <row r="74" spans="2:29">
      <c r="B74" s="40" t="s">
        <v>132</v>
      </c>
      <c r="C74" s="35"/>
      <c r="G74" s="40" t="s">
        <v>133</v>
      </c>
      <c r="H74" s="35"/>
      <c r="L74" s="40" t="s">
        <v>134</v>
      </c>
      <c r="M74" s="35"/>
      <c r="P74" s="40" t="s">
        <v>135</v>
      </c>
      <c r="Q74" s="40"/>
      <c r="R74" s="35"/>
      <c r="U74" s="40" t="s">
        <v>136</v>
      </c>
      <c r="V74" s="35"/>
      <c r="Z74" s="40" t="s">
        <v>137</v>
      </c>
      <c r="AA74" s="35"/>
      <c r="AC74" s="39"/>
    </row>
    <row r="75" spans="2:29">
      <c r="B75">
        <v>30</v>
      </c>
      <c r="G75">
        <v>30</v>
      </c>
      <c r="L75">
        <v>0</v>
      </c>
      <c r="P75">
        <v>30</v>
      </c>
      <c r="Q75"/>
      <c r="R75" s="3"/>
      <c r="U75">
        <v>30</v>
      </c>
      <c r="Z75">
        <v>30</v>
      </c>
      <c r="AC75" s="39"/>
    </row>
    <row r="76" spans="2:29">
      <c r="P76"/>
      <c r="Q76"/>
      <c r="AC76" s="39"/>
    </row>
    <row r="77" spans="2:29">
      <c r="B77" s="40" t="s">
        <v>138</v>
      </c>
      <c r="C77" s="35"/>
      <c r="G77" s="40" t="s">
        <v>139</v>
      </c>
      <c r="H77" s="35"/>
      <c r="L77" s="40" t="s">
        <v>140</v>
      </c>
      <c r="M77" s="35"/>
      <c r="N77" s="35"/>
      <c r="P77" s="40" t="s">
        <v>141</v>
      </c>
      <c r="Q77" s="40"/>
      <c r="R77" s="35"/>
      <c r="U77" s="40" t="s">
        <v>142</v>
      </c>
      <c r="V77" s="35"/>
      <c r="W77" s="35"/>
      <c r="Z77" s="40" t="s">
        <v>143</v>
      </c>
      <c r="AA77" s="35"/>
      <c r="AB77" s="35"/>
      <c r="AC77" s="39"/>
    </row>
    <row r="78" spans="2:29">
      <c r="B78">
        <v>30</v>
      </c>
      <c r="G78">
        <v>30</v>
      </c>
      <c r="L78">
        <v>30</v>
      </c>
      <c r="P78">
        <v>30</v>
      </c>
      <c r="Q78"/>
      <c r="U78">
        <v>30</v>
      </c>
      <c r="Z78">
        <v>0</v>
      </c>
      <c r="AC78" s="39"/>
    </row>
    <row r="79" spans="2:29">
      <c r="B79" s="6"/>
      <c r="C79" s="6"/>
      <c r="D79" s="6"/>
      <c r="E79" s="6"/>
      <c r="F79" s="6"/>
      <c r="G79" s="6"/>
      <c r="H79" s="6"/>
      <c r="I79" s="6"/>
      <c r="J79" s="6"/>
      <c r="K79" s="6"/>
      <c r="L79" s="6"/>
      <c r="M79" s="6"/>
      <c r="N79" s="6"/>
      <c r="O79" s="6"/>
      <c r="P79" s="7"/>
      <c r="Q79" s="7"/>
      <c r="R79" s="6"/>
      <c r="S79" s="6"/>
      <c r="T79" s="6"/>
      <c r="U79" s="6"/>
      <c r="V79" s="6"/>
      <c r="W79" s="6"/>
      <c r="X79" s="6"/>
      <c r="Y79" s="6"/>
      <c r="Z79" s="6"/>
      <c r="AA79" s="6"/>
      <c r="AB79" s="6"/>
      <c r="AC79" s="38"/>
    </row>
    <row r="81" spans="2:29">
      <c r="B81" s="40" t="s">
        <v>127</v>
      </c>
      <c r="C81" s="35"/>
      <c r="D81" s="35"/>
      <c r="R81" s="40" t="s">
        <v>128</v>
      </c>
      <c r="S81" s="35"/>
      <c r="T81" s="35"/>
      <c r="AC81" s="39"/>
    </row>
    <row r="82" spans="2:29">
      <c r="B82" s="41"/>
      <c r="C82" s="41"/>
      <c r="D82" s="41"/>
      <c r="E82" s="41"/>
      <c r="F82" s="41"/>
      <c r="G82" s="41"/>
      <c r="H82" s="41"/>
      <c r="I82" s="41"/>
      <c r="J82" s="41"/>
      <c r="K82" s="41"/>
      <c r="L82" s="41"/>
      <c r="M82" s="41"/>
      <c r="N82" s="41"/>
      <c r="O82" s="41"/>
      <c r="R82" s="41"/>
      <c r="S82" s="41"/>
      <c r="T82" s="41"/>
      <c r="U82" s="41"/>
      <c r="V82" s="41"/>
      <c r="W82" s="41"/>
      <c r="X82" s="41"/>
      <c r="Y82" s="41"/>
      <c r="Z82" s="41"/>
      <c r="AA82" s="41"/>
      <c r="AB82" s="41"/>
      <c r="AC82" s="42"/>
    </row>
    <row r="83" spans="2:29">
      <c r="B83" s="46" t="s">
        <v>716</v>
      </c>
      <c r="C83" s="46"/>
      <c r="D83" s="46"/>
      <c r="E83" s="46"/>
      <c r="F83" s="46"/>
      <c r="G83" s="46"/>
      <c r="H83" s="46"/>
      <c r="I83" s="46"/>
      <c r="J83" s="46"/>
      <c r="K83" s="46"/>
      <c r="L83" s="46"/>
      <c r="M83" s="46"/>
      <c r="N83" s="41"/>
      <c r="O83" s="41"/>
      <c r="R83" s="41" t="s">
        <v>715</v>
      </c>
      <c r="S83" s="41"/>
      <c r="T83" s="41"/>
      <c r="U83" s="41"/>
      <c r="V83" s="41"/>
      <c r="W83" s="41"/>
      <c r="X83" s="41"/>
      <c r="Y83" s="41"/>
      <c r="Z83" s="41"/>
      <c r="AA83" s="41"/>
      <c r="AB83" s="41"/>
      <c r="AC83" s="42"/>
    </row>
    <row r="84" spans="2:29">
      <c r="R84" s="41"/>
      <c r="AC84" s="39"/>
    </row>
    <row r="85" spans="2:29">
      <c r="B85" s="40" t="s">
        <v>129</v>
      </c>
      <c r="C85" s="35"/>
      <c r="D85" s="35"/>
      <c r="R85" s="41"/>
      <c r="AC85" s="39"/>
    </row>
    <row r="86" spans="2:29">
      <c r="B86">
        <v>0</v>
      </c>
      <c r="R86" s="41"/>
      <c r="AC86" s="39"/>
    </row>
    <row r="87" spans="2:29">
      <c r="R87" s="41"/>
      <c r="AC87" s="39"/>
    </row>
    <row r="88" spans="2:29">
      <c r="B88" s="40" t="s">
        <v>130</v>
      </c>
      <c r="C88" s="35"/>
      <c r="D88" s="35"/>
      <c r="R88" s="41"/>
      <c r="AC88" s="39"/>
    </row>
    <row r="89" spans="2:29">
      <c r="B89">
        <v>200</v>
      </c>
      <c r="R89" s="41"/>
      <c r="AC89" s="39"/>
    </row>
    <row r="90" spans="2:29">
      <c r="AC90" s="39"/>
    </row>
    <row r="91" spans="2:29">
      <c r="B91" s="40" t="s">
        <v>131</v>
      </c>
      <c r="C91" s="35"/>
      <c r="D91" s="35"/>
      <c r="E91" s="35"/>
      <c r="AC91" s="39"/>
    </row>
    <row r="92" spans="2:29">
      <c r="AC92" s="39"/>
    </row>
    <row r="93" spans="2:29">
      <c r="B93" s="40" t="s">
        <v>132</v>
      </c>
      <c r="C93" s="35"/>
      <c r="G93" s="40" t="s">
        <v>133</v>
      </c>
      <c r="H93" s="35"/>
      <c r="L93" s="40" t="s">
        <v>134</v>
      </c>
      <c r="M93" s="35"/>
      <c r="P93" s="40" t="s">
        <v>135</v>
      </c>
      <c r="Q93" s="40"/>
      <c r="R93" s="35"/>
      <c r="U93" s="40" t="s">
        <v>136</v>
      </c>
      <c r="V93" s="35"/>
      <c r="Z93" s="40" t="s">
        <v>137</v>
      </c>
      <c r="AA93" s="35"/>
      <c r="AC93" s="39"/>
    </row>
    <row r="94" spans="2:29">
      <c r="B94">
        <v>20</v>
      </c>
      <c r="G94">
        <v>20</v>
      </c>
      <c r="L94">
        <v>0</v>
      </c>
      <c r="P94">
        <v>20</v>
      </c>
      <c r="Q94"/>
      <c r="R94" s="3"/>
      <c r="U94">
        <v>20</v>
      </c>
      <c r="Z94">
        <v>20</v>
      </c>
      <c r="AC94" s="39"/>
    </row>
    <row r="95" spans="2:29">
      <c r="P95"/>
      <c r="Q95"/>
      <c r="AC95" s="39"/>
    </row>
    <row r="96" spans="2:29">
      <c r="B96" s="40" t="s">
        <v>138</v>
      </c>
      <c r="C96" s="35"/>
      <c r="G96" s="40" t="s">
        <v>139</v>
      </c>
      <c r="H96" s="35"/>
      <c r="L96" s="40" t="s">
        <v>140</v>
      </c>
      <c r="M96" s="35"/>
      <c r="N96" s="35"/>
      <c r="P96" s="40" t="s">
        <v>141</v>
      </c>
      <c r="Q96" s="40"/>
      <c r="R96" s="35"/>
      <c r="U96" s="40" t="s">
        <v>142</v>
      </c>
      <c r="V96" s="35"/>
      <c r="W96" s="35"/>
      <c r="Z96" s="40" t="s">
        <v>143</v>
      </c>
      <c r="AA96" s="35"/>
      <c r="AB96" s="35"/>
      <c r="AC96" s="39"/>
    </row>
    <row r="97" spans="2:29">
      <c r="B97">
        <v>20</v>
      </c>
      <c r="G97">
        <v>20</v>
      </c>
      <c r="L97">
        <v>20</v>
      </c>
      <c r="P97">
        <v>20</v>
      </c>
      <c r="Q97"/>
      <c r="U97">
        <v>20</v>
      </c>
      <c r="Z97">
        <v>0</v>
      </c>
      <c r="AC97" s="39"/>
    </row>
  </sheetData>
  <mergeCells count="7">
    <mergeCell ref="R25:AC25"/>
    <mergeCell ref="B12:AC13"/>
    <mergeCell ref="B15:AD17"/>
    <mergeCell ref="R24:AC24"/>
    <mergeCell ref="R21:AC21"/>
    <mergeCell ref="R22:AC22"/>
    <mergeCell ref="R23:AC23"/>
  </mergeCells>
  <printOptions horizontalCentered="1"/>
  <pageMargins left="0.39370078740157483" right="0.19685039370078741" top="0.39370078740157483" bottom="0.39370078740157483" header="0.31496062992125984" footer="0.31496062992125984"/>
  <pageSetup scale="70" orientation="portrait"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2"/>
  <sheetViews>
    <sheetView topLeftCell="A37" zoomScaleNormal="100" workbookViewId="0">
      <selection activeCell="A63" sqref="A63"/>
    </sheetView>
  </sheetViews>
  <sheetFormatPr baseColWidth="10" defaultColWidth="3.7109375" defaultRowHeight="15"/>
  <cols>
    <col min="2" max="2" width="3.85546875" customWidth="1"/>
    <col min="17" max="17" width="3.7109375" style="3"/>
    <col min="29" max="29" width="14.7109375" style="1" customWidth="1"/>
  </cols>
  <sheetData>
    <row r="1" spans="1:30">
      <c r="Q1"/>
    </row>
    <row r="2" spans="1:30" ht="18.75">
      <c r="B2" s="2" t="s">
        <v>0</v>
      </c>
    </row>
    <row r="3" spans="1:30" ht="15.75">
      <c r="B3" s="4" t="s">
        <v>714</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729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277" t="s">
        <v>730</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731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337</v>
      </c>
      <c r="C22" s="18"/>
      <c r="D22" s="18"/>
      <c r="E22" s="18"/>
      <c r="F22" s="18"/>
      <c r="G22" s="18"/>
      <c r="H22" s="18"/>
      <c r="I22" s="18"/>
      <c r="J22" s="18"/>
      <c r="K22" s="18"/>
      <c r="L22" s="18"/>
      <c r="M22" s="18"/>
      <c r="N22" s="18"/>
      <c r="O22" s="18"/>
      <c r="P22" s="18"/>
      <c r="Q22" s="19"/>
      <c r="R22" s="18" t="s">
        <v>732</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5000</v>
      </c>
    </row>
    <row r="27" spans="1:30" s="3" customFormat="1">
      <c r="B27" s="24">
        <v>212</v>
      </c>
      <c r="C27" s="24" t="s">
        <v>12</v>
      </c>
      <c r="AC27" s="26">
        <v>2500</v>
      </c>
    </row>
    <row r="28" spans="1:30">
      <c r="B28" s="24">
        <v>215</v>
      </c>
      <c r="C28" s="24" t="s">
        <v>15</v>
      </c>
      <c r="AC28" s="25">
        <v>10000</v>
      </c>
    </row>
    <row r="29" spans="1:30">
      <c r="B29" s="24">
        <v>515</v>
      </c>
      <c r="C29" s="14" t="s">
        <v>106</v>
      </c>
      <c r="AC29" s="25">
        <v>80000</v>
      </c>
    </row>
    <row r="30" spans="1:30">
      <c r="B30" s="14"/>
      <c r="C30" s="14"/>
    </row>
    <row r="31" spans="1:30">
      <c r="AA31" s="35"/>
      <c r="AB31" s="36" t="s">
        <v>126</v>
      </c>
      <c r="AC31" s="37">
        <f>SUM(AC26:AC30)</f>
        <v>97500</v>
      </c>
    </row>
    <row r="33" spans="2:29">
      <c r="B33" s="6"/>
      <c r="C33" s="6"/>
      <c r="D33" s="6"/>
      <c r="E33" s="6"/>
      <c r="F33" s="6"/>
      <c r="G33" s="6"/>
      <c r="H33" s="6"/>
      <c r="I33" s="6"/>
      <c r="J33" s="6"/>
      <c r="K33" s="6"/>
      <c r="L33" s="6"/>
      <c r="M33" s="6"/>
      <c r="N33" s="6"/>
      <c r="O33" s="6"/>
      <c r="P33" s="6"/>
      <c r="Q33" s="7"/>
      <c r="R33" s="6"/>
      <c r="S33" s="6"/>
      <c r="T33" s="6"/>
      <c r="U33" s="6"/>
      <c r="V33" s="6"/>
      <c r="W33" s="6"/>
      <c r="X33" s="6"/>
      <c r="Y33" s="6"/>
      <c r="Z33" s="6"/>
      <c r="AA33" s="6"/>
      <c r="AB33" s="6"/>
      <c r="AC33" s="38"/>
    </row>
    <row r="34" spans="2:29">
      <c r="AC34" s="39"/>
    </row>
    <row r="35" spans="2:29">
      <c r="B35" s="40" t="s">
        <v>127</v>
      </c>
      <c r="C35" s="35"/>
      <c r="D35" s="35"/>
      <c r="R35" s="40" t="s">
        <v>128</v>
      </c>
      <c r="S35" s="35"/>
      <c r="T35" s="35"/>
      <c r="AC35" s="39"/>
    </row>
    <row r="36" spans="2:29">
      <c r="B36" t="s">
        <v>733</v>
      </c>
      <c r="R36" s="41" t="s">
        <v>734</v>
      </c>
      <c r="S36" s="41"/>
      <c r="T36" s="41"/>
      <c r="U36" s="41"/>
      <c r="V36" s="41"/>
      <c r="W36" s="41"/>
      <c r="X36" s="41"/>
      <c r="Y36" s="41"/>
      <c r="Z36" s="41"/>
      <c r="AA36" s="41"/>
      <c r="AB36" s="41"/>
      <c r="AC36" s="42"/>
    </row>
    <row r="37" spans="2:29">
      <c r="AC37" s="39"/>
    </row>
    <row r="38" spans="2:29">
      <c r="B38" s="40" t="s">
        <v>129</v>
      </c>
      <c r="C38" s="35"/>
      <c r="D38" s="35"/>
      <c r="AC38" s="39"/>
    </row>
    <row r="39" spans="2:29">
      <c r="B39">
        <v>0</v>
      </c>
      <c r="AC39" s="39"/>
    </row>
    <row r="40" spans="2:29">
      <c r="AC40" s="39"/>
    </row>
    <row r="41" spans="2:29">
      <c r="B41" s="40" t="s">
        <v>130</v>
      </c>
      <c r="C41" s="35"/>
      <c r="D41" s="35"/>
      <c r="AC41" s="39"/>
    </row>
    <row r="42" spans="2:29">
      <c r="B42" s="311">
        <v>43500</v>
      </c>
      <c r="C42" s="311"/>
      <c r="AC42" s="39"/>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131</v>
      </c>
      <c r="C45" s="35"/>
      <c r="D45" s="35"/>
      <c r="E45" s="35"/>
      <c r="AC45" s="39"/>
    </row>
    <row r="46" spans="2:29">
      <c r="AC46" s="39"/>
    </row>
    <row r="47" spans="2:29">
      <c r="AC47" s="39"/>
    </row>
    <row r="48" spans="2:29">
      <c r="B48" s="40" t="s">
        <v>132</v>
      </c>
      <c r="C48" s="35"/>
      <c r="G48" s="40" t="s">
        <v>133</v>
      </c>
      <c r="H48" s="35"/>
      <c r="L48" s="40" t="s">
        <v>134</v>
      </c>
      <c r="M48" s="35"/>
      <c r="Q48" s="40" t="s">
        <v>135</v>
      </c>
      <c r="R48" s="35"/>
      <c r="U48" s="40" t="s">
        <v>136</v>
      </c>
      <c r="V48" s="35"/>
      <c r="Z48" s="40" t="s">
        <v>137</v>
      </c>
      <c r="AA48" s="35"/>
      <c r="AC48" s="39"/>
    </row>
    <row r="49" spans="2:29">
      <c r="B49" s="293">
        <v>5500</v>
      </c>
      <c r="C49" s="275"/>
      <c r="G49" s="293">
        <v>5000</v>
      </c>
      <c r="H49" s="275"/>
      <c r="L49" s="299">
        <v>6000</v>
      </c>
      <c r="M49" s="299"/>
      <c r="Q49" s="298">
        <v>4500</v>
      </c>
      <c r="R49" s="298"/>
      <c r="U49" s="298">
        <v>2500</v>
      </c>
      <c r="V49" s="298"/>
      <c r="Z49" s="298">
        <v>1500</v>
      </c>
      <c r="AA49" s="298"/>
      <c r="AC49" s="39"/>
    </row>
    <row r="50" spans="2:29">
      <c r="Q50"/>
      <c r="AC50" s="39"/>
    </row>
    <row r="51" spans="2:29">
      <c r="B51" s="40" t="s">
        <v>138</v>
      </c>
      <c r="C51" s="35"/>
      <c r="G51" s="40" t="s">
        <v>139</v>
      </c>
      <c r="H51" s="35"/>
      <c r="L51" s="40" t="s">
        <v>140</v>
      </c>
      <c r="M51" s="35"/>
      <c r="N51" s="35"/>
      <c r="Q51" s="40" t="s">
        <v>141</v>
      </c>
      <c r="R51" s="35"/>
      <c r="U51" s="40" t="s">
        <v>142</v>
      </c>
      <c r="V51" s="35"/>
      <c r="W51" s="35"/>
      <c r="Z51" s="40" t="s">
        <v>143</v>
      </c>
      <c r="AA51" s="35"/>
      <c r="AB51" s="35"/>
      <c r="AC51" s="39"/>
    </row>
    <row r="52" spans="2:29">
      <c r="B52" s="298">
        <v>2500</v>
      </c>
      <c r="C52" s="298"/>
      <c r="G52" s="298">
        <v>3000</v>
      </c>
      <c r="H52" s="298"/>
      <c r="L52" s="298">
        <v>1500</v>
      </c>
      <c r="M52" s="298"/>
      <c r="Q52" s="298">
        <v>2000</v>
      </c>
      <c r="R52" s="298"/>
      <c r="U52" s="298">
        <v>3500</v>
      </c>
      <c r="V52" s="298"/>
      <c r="Z52" s="298">
        <v>6000</v>
      </c>
      <c r="AA52" s="298"/>
      <c r="AC52" s="39"/>
    </row>
    <row r="53" spans="2:29">
      <c r="B53" s="6"/>
      <c r="C53" s="6"/>
      <c r="D53" s="6"/>
      <c r="E53" s="6"/>
      <c r="F53" s="6"/>
      <c r="G53" s="6"/>
      <c r="H53" s="6"/>
      <c r="I53" s="6"/>
      <c r="J53" s="6"/>
      <c r="K53" s="6"/>
      <c r="L53" s="6"/>
      <c r="M53" s="6"/>
      <c r="N53" s="6"/>
      <c r="O53" s="6"/>
      <c r="P53" s="6"/>
      <c r="Q53" s="7"/>
      <c r="R53" s="6"/>
      <c r="S53" s="6"/>
      <c r="T53" s="6"/>
      <c r="U53" s="6"/>
      <c r="V53" s="6"/>
      <c r="W53" s="6"/>
      <c r="X53" s="6"/>
      <c r="Y53" s="6"/>
      <c r="Z53" s="6"/>
      <c r="AA53" s="6"/>
      <c r="AB53" s="6"/>
      <c r="AC53" s="38"/>
    </row>
    <row r="54" spans="2:29">
      <c r="AC54" s="39"/>
    </row>
    <row r="55" spans="2:29">
      <c r="B55" s="40" t="s">
        <v>127</v>
      </c>
      <c r="C55" s="35"/>
      <c r="D55" s="35"/>
      <c r="R55" s="40" t="s">
        <v>128</v>
      </c>
      <c r="S55" s="35"/>
      <c r="T55" s="35"/>
      <c r="AC55" s="39"/>
    </row>
    <row r="56" spans="2:29">
      <c r="B56" s="41" t="s">
        <v>735</v>
      </c>
      <c r="C56" s="41"/>
      <c r="D56" s="41"/>
      <c r="E56" s="41"/>
      <c r="F56" s="41"/>
      <c r="G56" s="41"/>
      <c r="H56" s="41"/>
      <c r="I56" s="41"/>
      <c r="J56" s="41"/>
      <c r="K56" s="41"/>
      <c r="L56" s="41"/>
      <c r="M56" s="41"/>
      <c r="N56" s="41"/>
      <c r="O56" s="41"/>
      <c r="P56" s="41"/>
      <c r="R56" s="41" t="s">
        <v>736</v>
      </c>
      <c r="S56" s="41"/>
      <c r="T56" s="41"/>
      <c r="U56" s="41"/>
      <c r="V56" s="41"/>
      <c r="W56" s="41"/>
      <c r="X56" s="41"/>
      <c r="Y56" s="41"/>
      <c r="Z56" s="41"/>
      <c r="AA56" s="41"/>
      <c r="AB56" s="41"/>
      <c r="AC56" s="42"/>
    </row>
    <row r="57" spans="2:29">
      <c r="AC57" s="39"/>
    </row>
    <row r="58" spans="2:29">
      <c r="B58" s="40" t="s">
        <v>129</v>
      </c>
      <c r="C58" s="35"/>
      <c r="D58" s="35"/>
      <c r="AC58" s="39"/>
    </row>
    <row r="59" spans="2:29">
      <c r="B59">
        <v>0</v>
      </c>
      <c r="AC59" s="39"/>
    </row>
    <row r="60" spans="2:29">
      <c r="AC60" s="39"/>
    </row>
    <row r="61" spans="2:29">
      <c r="B61" s="40" t="s">
        <v>130</v>
      </c>
      <c r="C61" s="35"/>
      <c r="D61" s="35"/>
      <c r="AC61" s="39"/>
    </row>
    <row r="62" spans="2:29">
      <c r="B62">
        <v>156</v>
      </c>
      <c r="AC62" s="39"/>
    </row>
    <row r="63" spans="2:29">
      <c r="AC63" s="39"/>
    </row>
    <row r="64" spans="2:29">
      <c r="AC64" s="39"/>
    </row>
    <row r="65" spans="2:29">
      <c r="AC65" s="39"/>
    </row>
    <row r="66" spans="2:29">
      <c r="AC66" s="39"/>
    </row>
    <row r="67" spans="2:29">
      <c r="AC67" s="39"/>
    </row>
    <row r="68" spans="2:29">
      <c r="AC68" s="39"/>
    </row>
    <row r="69" spans="2:29">
      <c r="AC69" s="39"/>
    </row>
    <row r="70" spans="2:29">
      <c r="AC70" s="39"/>
    </row>
    <row r="71" spans="2:29">
      <c r="AC71" s="39"/>
    </row>
    <row r="72" spans="2:29">
      <c r="B72" s="6"/>
      <c r="C72" s="6"/>
      <c r="D72" s="6"/>
      <c r="E72" s="6"/>
      <c r="F72" s="6"/>
      <c r="G72" s="6"/>
      <c r="H72" s="6"/>
      <c r="I72" s="6"/>
      <c r="J72" s="6"/>
      <c r="K72" s="6"/>
      <c r="L72" s="6"/>
      <c r="M72" s="6"/>
      <c r="N72" s="6"/>
      <c r="O72" s="6"/>
      <c r="P72" s="6"/>
      <c r="Q72" s="7"/>
      <c r="R72" s="6"/>
      <c r="S72" s="6"/>
      <c r="T72" s="6"/>
      <c r="U72" s="6"/>
      <c r="V72" s="6"/>
      <c r="W72" s="6"/>
      <c r="X72" s="6"/>
      <c r="Y72" s="6"/>
      <c r="Z72" s="6"/>
      <c r="AA72" s="6"/>
      <c r="AB72" s="6"/>
      <c r="AC72" s="38"/>
    </row>
    <row r="73" spans="2:29">
      <c r="AC73" s="39"/>
    </row>
    <row r="74" spans="2:29">
      <c r="B74" s="40" t="s">
        <v>131</v>
      </c>
      <c r="C74" s="35"/>
      <c r="D74" s="35"/>
      <c r="E74" s="35"/>
      <c r="AC74" s="39"/>
    </row>
    <row r="75" spans="2:29">
      <c r="AC75" s="39"/>
    </row>
    <row r="76" spans="2:29">
      <c r="B76" s="40" t="s">
        <v>132</v>
      </c>
      <c r="C76" s="35"/>
      <c r="G76" s="40" t="s">
        <v>133</v>
      </c>
      <c r="H76" s="35"/>
      <c r="L76" s="40" t="s">
        <v>134</v>
      </c>
      <c r="M76" s="35"/>
      <c r="Q76" s="40" t="s">
        <v>135</v>
      </c>
      <c r="R76" s="35"/>
      <c r="U76" s="40" t="s">
        <v>136</v>
      </c>
      <c r="V76" s="35"/>
      <c r="Z76" s="40" t="s">
        <v>137</v>
      </c>
      <c r="AA76" s="35"/>
      <c r="AC76" s="39"/>
    </row>
    <row r="77" spans="2:29">
      <c r="B77">
        <v>15</v>
      </c>
      <c r="G77">
        <v>16</v>
      </c>
      <c r="L77">
        <v>10</v>
      </c>
      <c r="Q77">
        <v>8</v>
      </c>
      <c r="R77" s="3"/>
      <c r="U77">
        <v>9</v>
      </c>
      <c r="Z77">
        <v>6</v>
      </c>
      <c r="AC77" s="39"/>
    </row>
    <row r="78" spans="2:29">
      <c r="Q78"/>
      <c r="AC78" s="39"/>
    </row>
    <row r="79" spans="2:29">
      <c r="B79" s="40" t="s">
        <v>138</v>
      </c>
      <c r="C79" s="35"/>
      <c r="G79" s="40" t="s">
        <v>139</v>
      </c>
      <c r="H79" s="35"/>
      <c r="L79" s="40" t="s">
        <v>140</v>
      </c>
      <c r="M79" s="35"/>
      <c r="N79" s="35"/>
      <c r="Q79" s="40" t="s">
        <v>141</v>
      </c>
      <c r="R79" s="35"/>
      <c r="U79" s="40" t="s">
        <v>142</v>
      </c>
      <c r="V79" s="35"/>
      <c r="W79" s="35"/>
      <c r="Z79" s="40" t="s">
        <v>143</v>
      </c>
      <c r="AA79" s="35"/>
      <c r="AB79" s="35"/>
      <c r="AC79" s="39"/>
    </row>
    <row r="80" spans="2:29">
      <c r="B80">
        <v>7</v>
      </c>
      <c r="G80">
        <v>15</v>
      </c>
      <c r="L80">
        <v>18</v>
      </c>
      <c r="Q80">
        <v>16</v>
      </c>
      <c r="U80">
        <v>16</v>
      </c>
      <c r="Z80">
        <v>20</v>
      </c>
      <c r="AC80" s="39"/>
    </row>
    <row r="81" spans="2:29">
      <c r="Q81"/>
      <c r="AC81" s="39"/>
    </row>
    <row r="82" spans="2:29">
      <c r="Q82"/>
      <c r="AC82" s="39"/>
    </row>
    <row r="83" spans="2:29">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38"/>
    </row>
    <row r="84" spans="2:29">
      <c r="AC84" s="39"/>
    </row>
    <row r="85" spans="2:29">
      <c r="B85" s="40" t="s">
        <v>127</v>
      </c>
      <c r="C85" s="35"/>
      <c r="D85" s="35"/>
      <c r="R85" s="40" t="s">
        <v>128</v>
      </c>
      <c r="S85" s="35"/>
      <c r="T85" s="35"/>
      <c r="AC85" s="39"/>
    </row>
    <row r="86" spans="2:29">
      <c r="B86" s="41" t="s">
        <v>737</v>
      </c>
      <c r="C86" s="41"/>
      <c r="D86" s="41"/>
      <c r="E86" s="41"/>
      <c r="F86" s="41"/>
      <c r="G86" s="41"/>
      <c r="H86" s="41"/>
      <c r="I86" s="41"/>
      <c r="J86" s="41"/>
      <c r="K86" s="41"/>
      <c r="L86" s="41"/>
      <c r="M86" s="41"/>
      <c r="N86" s="41"/>
      <c r="O86" s="41"/>
      <c r="P86" s="41"/>
      <c r="R86" s="41" t="s">
        <v>738</v>
      </c>
      <c r="S86" s="41"/>
      <c r="T86" s="41"/>
      <c r="U86" s="41"/>
      <c r="V86" s="41"/>
      <c r="W86" s="41"/>
      <c r="X86" s="41"/>
      <c r="Y86" s="41"/>
      <c r="Z86" s="41"/>
      <c r="AA86" s="41"/>
      <c r="AB86" s="41"/>
      <c r="AC86" s="42"/>
    </row>
    <row r="87" spans="2:29">
      <c r="AC87" s="39"/>
    </row>
    <row r="88" spans="2:29">
      <c r="B88" s="40" t="s">
        <v>129</v>
      </c>
      <c r="C88" s="35"/>
      <c r="D88" s="35"/>
      <c r="AC88" s="39"/>
    </row>
    <row r="89" spans="2:29">
      <c r="B89">
        <v>1</v>
      </c>
      <c r="AC89" s="39"/>
    </row>
    <row r="90" spans="2:29">
      <c r="AC90" s="39"/>
    </row>
    <row r="91" spans="2:29">
      <c r="B91" s="40" t="s">
        <v>130</v>
      </c>
      <c r="C91" s="35"/>
      <c r="D91" s="35"/>
      <c r="AC91" s="39"/>
    </row>
    <row r="92" spans="2:29">
      <c r="B92">
        <v>7</v>
      </c>
      <c r="AC92" s="39"/>
    </row>
    <row r="93" spans="2:29">
      <c r="B93" s="6"/>
      <c r="C93" s="6"/>
      <c r="D93" s="6"/>
      <c r="E93" s="6"/>
      <c r="F93" s="6"/>
      <c r="G93" s="6"/>
      <c r="H93" s="6"/>
      <c r="I93" s="6"/>
      <c r="J93" s="6"/>
      <c r="K93" s="6"/>
      <c r="L93" s="6"/>
      <c r="M93" s="6"/>
      <c r="N93" s="6"/>
      <c r="O93" s="6"/>
      <c r="P93" s="6"/>
      <c r="Q93" s="7"/>
      <c r="R93" s="6"/>
      <c r="S93" s="6"/>
      <c r="T93" s="6"/>
      <c r="U93" s="6"/>
      <c r="V93" s="6"/>
      <c r="W93" s="6"/>
      <c r="X93" s="6"/>
      <c r="Y93" s="6"/>
      <c r="Z93" s="6"/>
      <c r="AA93" s="6"/>
      <c r="AB93" s="6"/>
      <c r="AC93" s="38"/>
    </row>
    <row r="94" spans="2:29">
      <c r="AC94" s="39"/>
    </row>
    <row r="95" spans="2:29">
      <c r="B95" s="40" t="s">
        <v>131</v>
      </c>
      <c r="C95" s="35"/>
      <c r="D95" s="35"/>
      <c r="E95" s="35"/>
      <c r="AC95" s="39"/>
    </row>
    <row r="96" spans="2:29">
      <c r="AC96" s="39"/>
    </row>
    <row r="97" spans="2:29">
      <c r="AC97" s="39"/>
    </row>
    <row r="98" spans="2:29">
      <c r="B98" s="40" t="s">
        <v>132</v>
      </c>
      <c r="C98" s="35"/>
      <c r="G98" s="40" t="s">
        <v>133</v>
      </c>
      <c r="H98" s="35"/>
      <c r="L98" s="40" t="s">
        <v>134</v>
      </c>
      <c r="M98" s="35"/>
      <c r="Q98" s="40" t="s">
        <v>135</v>
      </c>
      <c r="R98" s="35"/>
      <c r="U98" s="40" t="s">
        <v>136</v>
      </c>
      <c r="V98" s="35"/>
      <c r="Z98" s="40" t="s">
        <v>137</v>
      </c>
      <c r="AA98" s="35"/>
      <c r="AC98" s="39"/>
    </row>
    <row r="99" spans="2:29">
      <c r="B99">
        <v>7</v>
      </c>
      <c r="G99">
        <v>7</v>
      </c>
      <c r="L99">
        <v>7</v>
      </c>
      <c r="Q99">
        <v>7</v>
      </c>
      <c r="R99" s="3"/>
      <c r="U99">
        <v>7</v>
      </c>
      <c r="Z99">
        <v>7</v>
      </c>
      <c r="AC99" s="39"/>
    </row>
    <row r="100" spans="2:29">
      <c r="Q100"/>
      <c r="AC100" s="39"/>
    </row>
    <row r="101" spans="2:29">
      <c r="B101" s="40" t="s">
        <v>138</v>
      </c>
      <c r="C101" s="35"/>
      <c r="G101" s="40" t="s">
        <v>139</v>
      </c>
      <c r="H101" s="35"/>
      <c r="L101" s="40" t="s">
        <v>140</v>
      </c>
      <c r="M101" s="35"/>
      <c r="N101" s="35"/>
      <c r="Q101" s="40" t="s">
        <v>141</v>
      </c>
      <c r="R101" s="35"/>
      <c r="U101" s="40" t="s">
        <v>142</v>
      </c>
      <c r="V101" s="35"/>
      <c r="W101" s="35"/>
      <c r="Z101" s="40" t="s">
        <v>143</v>
      </c>
      <c r="AA101" s="35"/>
      <c r="AB101" s="35"/>
      <c r="AC101" s="39"/>
    </row>
    <row r="102" spans="2:29">
      <c r="B102">
        <v>7</v>
      </c>
      <c r="G102">
        <v>7</v>
      </c>
      <c r="L102">
        <v>7</v>
      </c>
      <c r="Q102">
        <v>7</v>
      </c>
      <c r="U102">
        <v>7</v>
      </c>
      <c r="Z102">
        <v>7</v>
      </c>
      <c r="AC102" s="39"/>
    </row>
  </sheetData>
  <mergeCells count="15">
    <mergeCell ref="U52:V52"/>
    <mergeCell ref="Z52:AA52"/>
    <mergeCell ref="L52:M52"/>
    <mergeCell ref="B52:C52"/>
    <mergeCell ref="G52:H52"/>
    <mergeCell ref="Q52:R52"/>
    <mergeCell ref="B15:AD16"/>
    <mergeCell ref="B12:AD12"/>
    <mergeCell ref="B42:C42"/>
    <mergeCell ref="B49:C49"/>
    <mergeCell ref="G49:H49"/>
    <mergeCell ref="L49:M49"/>
    <mergeCell ref="Q49:R49"/>
    <mergeCell ref="U49:V49"/>
    <mergeCell ref="Z49:AA49"/>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8"/>
  <sheetViews>
    <sheetView topLeftCell="A28" zoomScaleNormal="100" workbookViewId="0">
      <selection activeCell="I67" sqref="I67"/>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258</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259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2.25" customHeight="1">
      <c r="B12" s="277" t="s">
        <v>260</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261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32.25" customHeight="1">
      <c r="B19" s="43" t="s">
        <v>144</v>
      </c>
      <c r="C19" s="18"/>
      <c r="D19" s="18"/>
      <c r="E19" s="18"/>
      <c r="F19" s="18"/>
      <c r="G19" s="18"/>
      <c r="H19" s="18"/>
      <c r="I19" s="18"/>
      <c r="J19" s="18"/>
      <c r="K19" s="18"/>
      <c r="L19" s="18"/>
      <c r="M19" s="18"/>
      <c r="N19" s="18"/>
      <c r="O19" s="18"/>
      <c r="P19" s="18"/>
      <c r="Q19" s="19"/>
      <c r="R19" s="277" t="s">
        <v>264</v>
      </c>
      <c r="S19" s="277"/>
      <c r="T19" s="277"/>
      <c r="U19" s="277"/>
      <c r="V19" s="277"/>
      <c r="W19" s="277"/>
      <c r="X19" s="277"/>
      <c r="Y19" s="277"/>
      <c r="Z19" s="277"/>
      <c r="AA19" s="277"/>
      <c r="AB19" s="277"/>
      <c r="AC19" s="277"/>
      <c r="AD19" s="277"/>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30.75" customHeight="1">
      <c r="B22" s="43" t="s">
        <v>262</v>
      </c>
      <c r="C22" s="18"/>
      <c r="D22" s="18"/>
      <c r="E22" s="18"/>
      <c r="F22" s="18"/>
      <c r="G22" s="18"/>
      <c r="H22" s="18"/>
      <c r="I22" s="18"/>
      <c r="J22" s="18"/>
      <c r="K22" s="18"/>
      <c r="L22" s="18"/>
      <c r="M22" s="18"/>
      <c r="N22" s="18"/>
      <c r="O22" s="18"/>
      <c r="P22" s="18"/>
      <c r="Q22" s="19"/>
      <c r="R22" s="277" t="s">
        <v>263</v>
      </c>
      <c r="S22" s="277"/>
      <c r="T22" s="277"/>
      <c r="U22" s="277"/>
      <c r="V22" s="277"/>
      <c r="W22" s="277"/>
      <c r="X22" s="277"/>
      <c r="Y22" s="277"/>
      <c r="Z22" s="277"/>
      <c r="AA22" s="277"/>
      <c r="AB22" s="277"/>
      <c r="AC22" s="277"/>
      <c r="AD22" s="277"/>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50000</v>
      </c>
    </row>
    <row r="27" spans="1:32">
      <c r="B27" s="24">
        <v>214</v>
      </c>
      <c r="C27" s="24" t="s">
        <v>14</v>
      </c>
      <c r="AC27" s="25">
        <v>2000</v>
      </c>
    </row>
    <row r="28" spans="1:32">
      <c r="B28" s="24">
        <v>215</v>
      </c>
      <c r="C28" s="24" t="s">
        <v>15</v>
      </c>
      <c r="AC28" s="25">
        <v>20000</v>
      </c>
    </row>
    <row r="29" spans="1:32">
      <c r="B29" s="24">
        <v>218</v>
      </c>
      <c r="C29" s="24" t="s">
        <v>18</v>
      </c>
      <c r="AB29" s="9"/>
      <c r="AC29" s="27">
        <v>30000</v>
      </c>
      <c r="AD29" s="9"/>
      <c r="AE29" s="9"/>
      <c r="AF29" s="9"/>
    </row>
    <row r="30" spans="1:32">
      <c r="B30" s="24">
        <v>221</v>
      </c>
      <c r="C30" s="24" t="s">
        <v>19</v>
      </c>
      <c r="AB30" s="9"/>
      <c r="AC30" s="28">
        <v>5000</v>
      </c>
      <c r="AD30" s="9"/>
      <c r="AE30" s="9"/>
      <c r="AF30" s="9"/>
    </row>
    <row r="31" spans="1:32">
      <c r="B31" s="24">
        <v>246</v>
      </c>
      <c r="C31" s="24" t="s">
        <v>28</v>
      </c>
      <c r="AC31" s="28">
        <v>50000</v>
      </c>
    </row>
    <row r="32" spans="1:32">
      <c r="B32" s="14">
        <v>261</v>
      </c>
      <c r="C32" s="14" t="s">
        <v>38</v>
      </c>
      <c r="AC32" s="28">
        <v>120000</v>
      </c>
    </row>
    <row r="33" spans="2:29">
      <c r="B33" s="24">
        <v>296</v>
      </c>
      <c r="C33" s="24" t="s">
        <v>47</v>
      </c>
      <c r="AC33" s="28">
        <v>10000</v>
      </c>
    </row>
    <row r="34" spans="2:29">
      <c r="B34" s="24">
        <v>298</v>
      </c>
      <c r="C34" s="24" t="s">
        <v>48</v>
      </c>
      <c r="AC34" s="28">
        <v>5000</v>
      </c>
    </row>
    <row r="35" spans="2:29">
      <c r="B35" s="24">
        <v>314</v>
      </c>
      <c r="C35" s="24" t="s">
        <v>51</v>
      </c>
      <c r="AC35" s="28">
        <v>2000000</v>
      </c>
    </row>
    <row r="36" spans="2:29">
      <c r="B36" s="14">
        <v>317</v>
      </c>
      <c r="C36" s="255" t="s">
        <v>54</v>
      </c>
      <c r="AC36" s="28">
        <v>1100000</v>
      </c>
    </row>
    <row r="37" spans="2:29">
      <c r="B37" s="24">
        <v>323</v>
      </c>
      <c r="C37" s="24" t="s">
        <v>56</v>
      </c>
      <c r="AC37" s="28">
        <v>260000</v>
      </c>
    </row>
    <row r="38" spans="2:29">
      <c r="B38" s="14">
        <v>331</v>
      </c>
      <c r="C38" s="14" t="s">
        <v>62</v>
      </c>
      <c r="AC38" s="28">
        <v>400000</v>
      </c>
    </row>
    <row r="39" spans="2:29">
      <c r="B39" s="14">
        <v>333</v>
      </c>
      <c r="C39" s="14" t="s">
        <v>64</v>
      </c>
      <c r="AC39" s="28">
        <v>1000000</v>
      </c>
    </row>
    <row r="40" spans="2:29">
      <c r="B40" s="14">
        <v>334</v>
      </c>
      <c r="C40" s="14" t="s">
        <v>65</v>
      </c>
      <c r="AC40" s="28">
        <v>50000</v>
      </c>
    </row>
    <row r="41" spans="2:29">
      <c r="B41" s="14">
        <v>351</v>
      </c>
      <c r="C41" s="14" t="s">
        <v>72</v>
      </c>
      <c r="AC41" s="28">
        <v>224500</v>
      </c>
    </row>
    <row r="42" spans="2:29">
      <c r="B42" s="14">
        <v>352</v>
      </c>
      <c r="C42" s="14" t="s">
        <v>73</v>
      </c>
      <c r="AC42" s="28">
        <v>10000</v>
      </c>
    </row>
    <row r="43" spans="2:29">
      <c r="B43" s="14">
        <v>353</v>
      </c>
      <c r="C43" s="14" t="s">
        <v>74</v>
      </c>
      <c r="AC43" s="28">
        <v>140000</v>
      </c>
    </row>
    <row r="44" spans="2:29">
      <c r="B44" s="14">
        <v>355</v>
      </c>
      <c r="C44" s="14" t="s">
        <v>75</v>
      </c>
      <c r="AC44" s="28">
        <v>80000</v>
      </c>
    </row>
    <row r="45" spans="2:29">
      <c r="B45" s="24">
        <v>357</v>
      </c>
      <c r="C45" s="24" t="s">
        <v>76</v>
      </c>
      <c r="AC45" s="28">
        <v>20000</v>
      </c>
    </row>
    <row r="46" spans="2:29">
      <c r="B46" s="14">
        <v>372</v>
      </c>
      <c r="C46" s="14" t="s">
        <v>85</v>
      </c>
      <c r="AC46" s="28">
        <v>5000</v>
      </c>
    </row>
    <row r="47" spans="2:29">
      <c r="B47" s="14">
        <v>375</v>
      </c>
      <c r="C47" s="14" t="s">
        <v>86</v>
      </c>
      <c r="AC47" s="28">
        <v>15000</v>
      </c>
    </row>
    <row r="48" spans="2:29">
      <c r="B48" s="14">
        <v>382</v>
      </c>
      <c r="C48" s="14" t="s">
        <v>91</v>
      </c>
      <c r="AC48" s="28">
        <v>300000</v>
      </c>
    </row>
    <row r="49" spans="2:29">
      <c r="B49" s="14">
        <v>391</v>
      </c>
      <c r="C49" s="14" t="s">
        <v>94</v>
      </c>
      <c r="AC49" s="28">
        <v>90000</v>
      </c>
    </row>
    <row r="50" spans="2:29">
      <c r="B50" s="14">
        <v>396</v>
      </c>
      <c r="C50" s="14" t="s">
        <v>97</v>
      </c>
      <c r="AC50" s="28">
        <v>100000</v>
      </c>
    </row>
    <row r="51" spans="2:29">
      <c r="B51" s="14">
        <v>445</v>
      </c>
      <c r="C51" s="14" t="s">
        <v>101</v>
      </c>
      <c r="AC51" s="28">
        <v>100000</v>
      </c>
    </row>
    <row r="52" spans="2:29">
      <c r="B52" s="14">
        <v>452</v>
      </c>
      <c r="C52" s="14" t="s">
        <v>103</v>
      </c>
      <c r="AC52" s="28">
        <v>38514000</v>
      </c>
    </row>
    <row r="53" spans="2:29">
      <c r="B53" s="14">
        <v>549</v>
      </c>
      <c r="C53" s="14" t="s">
        <v>190</v>
      </c>
      <c r="AC53" s="28">
        <v>40000</v>
      </c>
    </row>
    <row r="54" spans="2:29">
      <c r="B54" s="14"/>
      <c r="C54" s="14"/>
    </row>
    <row r="55" spans="2:29">
      <c r="AA55" s="35"/>
      <c r="AB55" s="36" t="s">
        <v>126</v>
      </c>
      <c r="AC55" s="37">
        <f>SUM(AC26:AC54)</f>
        <v>44740500</v>
      </c>
    </row>
    <row r="57" spans="2:29">
      <c r="B57" s="6"/>
      <c r="C57" s="6"/>
      <c r="D57" s="6"/>
      <c r="E57" s="6"/>
      <c r="F57" s="6"/>
      <c r="G57" s="6"/>
      <c r="H57" s="6"/>
      <c r="I57" s="6"/>
      <c r="J57" s="6"/>
      <c r="K57" s="6"/>
      <c r="L57" s="6"/>
      <c r="M57" s="6"/>
      <c r="N57" s="6"/>
      <c r="O57" s="6"/>
      <c r="P57" s="6"/>
      <c r="Q57" s="7"/>
      <c r="R57" s="6"/>
      <c r="S57" s="6"/>
      <c r="T57" s="6"/>
      <c r="U57" s="6"/>
      <c r="V57" s="6"/>
      <c r="W57" s="6"/>
      <c r="X57" s="6"/>
      <c r="Y57" s="6"/>
      <c r="Z57" s="6"/>
      <c r="AA57" s="6"/>
      <c r="AB57" s="6"/>
      <c r="AC57" s="38"/>
    </row>
    <row r="58" spans="2:29">
      <c r="AC58" s="39"/>
    </row>
    <row r="59" spans="2:29">
      <c r="B59" s="40" t="s">
        <v>127</v>
      </c>
      <c r="C59" s="35"/>
      <c r="D59" s="35"/>
      <c r="R59" s="40" t="s">
        <v>128</v>
      </c>
      <c r="S59" s="35"/>
      <c r="T59" s="35"/>
      <c r="AC59" s="39"/>
    </row>
    <row r="60" spans="2:29">
      <c r="B60" t="s">
        <v>265</v>
      </c>
      <c r="R60" s="41" t="s">
        <v>266</v>
      </c>
      <c r="S60" s="41"/>
      <c r="T60" s="41"/>
      <c r="U60" s="41"/>
      <c r="V60" s="41"/>
      <c r="W60" s="41"/>
      <c r="X60" s="41"/>
      <c r="Y60" s="41"/>
      <c r="Z60" s="41"/>
      <c r="AA60" s="41"/>
      <c r="AB60" s="41"/>
      <c r="AC60" s="42"/>
    </row>
    <row r="61" spans="2:29">
      <c r="AC61" s="39"/>
    </row>
    <row r="62" spans="2:29">
      <c r="B62" s="40" t="s">
        <v>129</v>
      </c>
      <c r="C62" s="35"/>
      <c r="D62" s="35"/>
      <c r="AC62" s="39"/>
    </row>
    <row r="63" spans="2:29">
      <c r="B63">
        <v>0</v>
      </c>
      <c r="AC63" s="39"/>
    </row>
    <row r="64" spans="2:29">
      <c r="AC64" s="39"/>
    </row>
    <row r="65" spans="2:29">
      <c r="B65" s="40" t="s">
        <v>130</v>
      </c>
      <c r="C65" s="35"/>
      <c r="D65" s="35"/>
      <c r="AC65" s="39"/>
    </row>
    <row r="66" spans="2:29">
      <c r="B66">
        <v>44</v>
      </c>
      <c r="AC66" s="39"/>
    </row>
    <row r="67" spans="2:29">
      <c r="AC67" s="39"/>
    </row>
    <row r="68" spans="2:29">
      <c r="AC68" s="39"/>
    </row>
    <row r="69" spans="2:29">
      <c r="AC69" s="39"/>
    </row>
    <row r="70" spans="2:29">
      <c r="AC70" s="39"/>
    </row>
    <row r="71" spans="2:29">
      <c r="AC71" s="39"/>
    </row>
    <row r="72" spans="2:29">
      <c r="AC72" s="39"/>
    </row>
    <row r="73" spans="2:29">
      <c r="B73" s="6"/>
      <c r="C73" s="6"/>
      <c r="D73" s="6"/>
      <c r="E73" s="6"/>
      <c r="F73" s="6"/>
      <c r="G73" s="6"/>
      <c r="H73" s="6"/>
      <c r="I73" s="6"/>
      <c r="J73" s="6"/>
      <c r="K73" s="6"/>
      <c r="L73" s="6"/>
      <c r="M73" s="6"/>
      <c r="N73" s="6"/>
      <c r="O73" s="6"/>
      <c r="P73" s="6"/>
      <c r="Q73" s="7"/>
      <c r="R73" s="6"/>
      <c r="S73" s="6"/>
      <c r="T73" s="6"/>
      <c r="U73" s="6"/>
      <c r="V73" s="6"/>
      <c r="W73" s="6"/>
      <c r="X73" s="6"/>
      <c r="Y73" s="6"/>
      <c r="Z73" s="6"/>
      <c r="AA73" s="6"/>
      <c r="AB73" s="6"/>
      <c r="AC73" s="38"/>
    </row>
    <row r="74" spans="2:29">
      <c r="AC74" s="39"/>
    </row>
    <row r="75" spans="2:29">
      <c r="B75" s="40" t="s">
        <v>131</v>
      </c>
      <c r="C75" s="35"/>
      <c r="D75" s="35"/>
      <c r="E75" s="35"/>
      <c r="AC75" s="39"/>
    </row>
    <row r="76" spans="2:29">
      <c r="AC76" s="39"/>
    </row>
    <row r="77" spans="2:29">
      <c r="B77" s="40" t="s">
        <v>132</v>
      </c>
      <c r="C77" s="35"/>
      <c r="G77" s="40" t="s">
        <v>133</v>
      </c>
      <c r="H77" s="35"/>
      <c r="L77" s="40" t="s">
        <v>134</v>
      </c>
      <c r="M77" s="35"/>
      <c r="Q77" s="40" t="s">
        <v>135</v>
      </c>
      <c r="R77" s="35"/>
      <c r="U77" s="40" t="s">
        <v>136</v>
      </c>
      <c r="V77" s="35"/>
      <c r="Z77" s="40" t="s">
        <v>137</v>
      </c>
      <c r="AA77" s="35"/>
      <c r="AC77" s="39"/>
    </row>
    <row r="78" spans="2:29">
      <c r="B78">
        <v>3</v>
      </c>
      <c r="G78">
        <v>3</v>
      </c>
      <c r="L78">
        <v>3</v>
      </c>
      <c r="Q78">
        <v>3</v>
      </c>
      <c r="R78" s="3"/>
      <c r="U78">
        <v>4</v>
      </c>
      <c r="Z78">
        <v>4</v>
      </c>
      <c r="AC78" s="39"/>
    </row>
    <row r="79" spans="2:29">
      <c r="Q79"/>
      <c r="AC79" s="39"/>
    </row>
    <row r="80" spans="2:29">
      <c r="B80" s="40" t="s">
        <v>138</v>
      </c>
      <c r="C80" s="35"/>
      <c r="G80" s="40" t="s">
        <v>139</v>
      </c>
      <c r="H80" s="35"/>
      <c r="L80" s="40" t="s">
        <v>140</v>
      </c>
      <c r="M80" s="35"/>
      <c r="N80" s="35"/>
      <c r="Q80" s="40" t="s">
        <v>141</v>
      </c>
      <c r="R80" s="35"/>
      <c r="U80" s="40" t="s">
        <v>142</v>
      </c>
      <c r="V80" s="35"/>
      <c r="W80" s="35"/>
      <c r="Z80" s="40" t="s">
        <v>143</v>
      </c>
      <c r="AA80" s="35"/>
      <c r="AB80" s="35"/>
      <c r="AC80" s="39"/>
    </row>
    <row r="81" spans="2:29">
      <c r="B81">
        <v>4</v>
      </c>
      <c r="G81">
        <v>4</v>
      </c>
      <c r="L81">
        <v>4</v>
      </c>
      <c r="Q81">
        <v>4</v>
      </c>
      <c r="U81">
        <v>4</v>
      </c>
      <c r="Z81">
        <v>4</v>
      </c>
      <c r="AC81" s="39"/>
    </row>
    <row r="82" spans="2:29">
      <c r="Q82"/>
      <c r="AC82"/>
    </row>
    <row r="83" spans="2:29">
      <c r="Q83"/>
      <c r="AC83"/>
    </row>
    <row r="84" spans="2:29">
      <c r="Q84"/>
      <c r="AC84"/>
    </row>
    <row r="85" spans="2:29">
      <c r="Q85"/>
      <c r="AC85"/>
    </row>
    <row r="86" spans="2:29">
      <c r="Q86"/>
      <c r="AC86"/>
    </row>
    <row r="87" spans="2:29">
      <c r="Q87"/>
      <c r="AC87"/>
    </row>
    <row r="88" spans="2:29">
      <c r="Q88"/>
      <c r="AC88"/>
    </row>
    <row r="89" spans="2:29">
      <c r="Q89"/>
      <c r="AC89"/>
    </row>
    <row r="90" spans="2:29">
      <c r="Q90"/>
      <c r="AC90"/>
    </row>
    <row r="91" spans="2:29">
      <c r="Q91"/>
      <c r="AC91"/>
    </row>
    <row r="92" spans="2:29">
      <c r="Q92"/>
      <c r="AC92"/>
    </row>
    <row r="93" spans="2:29">
      <c r="Q93"/>
      <c r="AC93"/>
    </row>
    <row r="94" spans="2:29">
      <c r="Q94"/>
      <c r="AC94"/>
    </row>
    <row r="95" spans="2:29">
      <c r="Q95"/>
      <c r="AC95"/>
    </row>
    <row r="96" spans="2: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sheetData>
  <mergeCells count="4">
    <mergeCell ref="B15:AD16"/>
    <mergeCell ref="B12:AD12"/>
    <mergeCell ref="R22:AD22"/>
    <mergeCell ref="R19:AD19"/>
  </mergeCells>
  <printOptions horizontalCentered="1"/>
  <pageMargins left="0.39370078740157483" right="0.19685039370078741" top="0.39370078740157483" bottom="0.39370078740157483" header="0.31496062992125984" footer="0.31496062992125984"/>
  <pageSetup scale="70" orientation="portrait" horizontalDpi="1200" verticalDpi="1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topLeftCell="A34" zoomScaleNormal="100" workbookViewId="0">
      <selection activeCell="AJ38" sqref="AJ38"/>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267</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268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75" customHeight="1">
      <c r="B12" s="279" t="s">
        <v>269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270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32.25" customHeight="1">
      <c r="B19" s="43" t="s">
        <v>144</v>
      </c>
      <c r="C19" s="18"/>
      <c r="D19" s="18"/>
      <c r="E19" s="18"/>
      <c r="F19" s="18"/>
      <c r="G19" s="18"/>
      <c r="H19" s="18"/>
      <c r="I19" s="18"/>
      <c r="J19" s="18"/>
      <c r="K19" s="18"/>
      <c r="L19" s="18"/>
      <c r="M19" s="18"/>
      <c r="N19" s="18"/>
      <c r="O19" s="18"/>
      <c r="P19" s="18"/>
      <c r="Q19" s="19"/>
      <c r="R19" s="277" t="s">
        <v>264</v>
      </c>
      <c r="S19" s="277"/>
      <c r="T19" s="277"/>
      <c r="U19" s="277"/>
      <c r="V19" s="277"/>
      <c r="W19" s="277"/>
      <c r="X19" s="277"/>
      <c r="Y19" s="277"/>
      <c r="Z19" s="277"/>
      <c r="AA19" s="277"/>
      <c r="AB19" s="277"/>
      <c r="AC19" s="277"/>
      <c r="AD19" s="277"/>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30.75" customHeight="1">
      <c r="B22" s="43" t="s">
        <v>262</v>
      </c>
      <c r="C22" s="18"/>
      <c r="D22" s="18"/>
      <c r="E22" s="18"/>
      <c r="F22" s="18"/>
      <c r="G22" s="18"/>
      <c r="H22" s="18"/>
      <c r="I22" s="18"/>
      <c r="J22" s="18"/>
      <c r="K22" s="18"/>
      <c r="L22" s="18"/>
      <c r="M22" s="18"/>
      <c r="N22" s="18"/>
      <c r="O22" s="18"/>
      <c r="P22" s="18"/>
      <c r="Q22" s="19"/>
      <c r="R22" s="277" t="s">
        <v>271</v>
      </c>
      <c r="S22" s="277"/>
      <c r="T22" s="277"/>
      <c r="U22" s="277"/>
      <c r="V22" s="277"/>
      <c r="W22" s="277"/>
      <c r="X22" s="277"/>
      <c r="Y22" s="277"/>
      <c r="Z22" s="277"/>
      <c r="AA22" s="277"/>
      <c r="AB22" s="277"/>
      <c r="AC22" s="277"/>
      <c r="AD22" s="277"/>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5" spans="1:30">
      <c r="B25" s="24">
        <v>211</v>
      </c>
      <c r="C25" s="24" t="s">
        <v>11</v>
      </c>
      <c r="AC25" s="25">
        <v>10000</v>
      </c>
    </row>
    <row r="26" spans="1:30">
      <c r="B26" s="24">
        <v>216</v>
      </c>
      <c r="C26" s="24" t="s">
        <v>16</v>
      </c>
      <c r="AC26" s="25">
        <v>15000</v>
      </c>
    </row>
    <row r="27" spans="1:30">
      <c r="B27" s="24">
        <v>246</v>
      </c>
      <c r="C27" s="24" t="s">
        <v>28</v>
      </c>
      <c r="AC27" s="28">
        <v>5000</v>
      </c>
    </row>
    <row r="28" spans="1:30">
      <c r="B28" s="14">
        <v>253</v>
      </c>
      <c r="C28" s="14" t="s">
        <v>34</v>
      </c>
      <c r="AC28" s="28">
        <v>350000</v>
      </c>
    </row>
    <row r="29" spans="1:30">
      <c r="B29" s="14">
        <v>254</v>
      </c>
      <c r="C29" s="14" t="s">
        <v>35</v>
      </c>
      <c r="AC29" s="28">
        <v>50000</v>
      </c>
    </row>
    <row r="30" spans="1:30">
      <c r="B30" s="14">
        <v>261</v>
      </c>
      <c r="C30" s="14" t="s">
        <v>38</v>
      </c>
      <c r="AC30" s="28">
        <v>80000</v>
      </c>
    </row>
    <row r="31" spans="1:30">
      <c r="B31" s="14">
        <v>271</v>
      </c>
      <c r="C31" s="24" t="s">
        <v>39</v>
      </c>
      <c r="AC31" s="28">
        <v>5000</v>
      </c>
    </row>
    <row r="32" spans="1:30">
      <c r="B32" s="24">
        <v>275</v>
      </c>
      <c r="C32" s="24" t="s">
        <v>42</v>
      </c>
      <c r="AC32" s="28">
        <v>10000</v>
      </c>
    </row>
    <row r="33" spans="2:29">
      <c r="B33" s="24">
        <v>292</v>
      </c>
      <c r="C33" s="24" t="s">
        <v>45</v>
      </c>
      <c r="AC33" s="28">
        <v>10000</v>
      </c>
    </row>
    <row r="34" spans="2:29">
      <c r="B34" s="24">
        <v>294</v>
      </c>
      <c r="C34" s="24" t="s">
        <v>46</v>
      </c>
      <c r="AC34" s="28">
        <v>10000</v>
      </c>
    </row>
    <row r="35" spans="2:29">
      <c r="B35" s="24">
        <v>296</v>
      </c>
      <c r="C35" s="24" t="s">
        <v>47</v>
      </c>
      <c r="AC35" s="28">
        <v>10000</v>
      </c>
    </row>
    <row r="36" spans="2:29">
      <c r="B36" s="24">
        <v>324</v>
      </c>
      <c r="C36" s="24" t="s">
        <v>57</v>
      </c>
      <c r="AC36" s="28">
        <v>50000</v>
      </c>
    </row>
    <row r="37" spans="2:29">
      <c r="B37" s="24">
        <v>358</v>
      </c>
      <c r="C37" s="24" t="s">
        <v>77</v>
      </c>
      <c r="AC37" s="28">
        <v>15000</v>
      </c>
    </row>
    <row r="38" spans="2:29">
      <c r="B38" s="24">
        <v>359</v>
      </c>
      <c r="C38" s="24" t="s">
        <v>78</v>
      </c>
      <c r="AC38" s="28">
        <v>5000</v>
      </c>
    </row>
    <row r="39" spans="2:29">
      <c r="B39" s="14">
        <v>372</v>
      </c>
      <c r="C39" s="14" t="s">
        <v>85</v>
      </c>
      <c r="AC39" s="28">
        <v>50000</v>
      </c>
    </row>
    <row r="40" spans="2:29">
      <c r="B40" s="14">
        <v>375</v>
      </c>
      <c r="C40" s="14" t="s">
        <v>86</v>
      </c>
      <c r="AC40" s="28">
        <v>50000</v>
      </c>
    </row>
    <row r="41" spans="2:29">
      <c r="B41" s="14">
        <v>531</v>
      </c>
      <c r="C41" s="14" t="s">
        <v>111</v>
      </c>
      <c r="AC41" s="28">
        <v>10000</v>
      </c>
    </row>
    <row r="42" spans="2:29">
      <c r="B42" s="14">
        <v>532</v>
      </c>
      <c r="C42" s="14" t="s">
        <v>112</v>
      </c>
      <c r="AC42" s="28">
        <v>10000</v>
      </c>
    </row>
    <row r="43" spans="2:29">
      <c r="B43" s="14">
        <v>564</v>
      </c>
      <c r="C43" s="14" t="s">
        <v>114</v>
      </c>
      <c r="AC43" s="28">
        <v>15000</v>
      </c>
    </row>
    <row r="44" spans="2:29">
      <c r="B44" s="14"/>
      <c r="C44" s="14"/>
    </row>
    <row r="45" spans="2:29">
      <c r="AA45" s="35"/>
      <c r="AB45" s="36" t="s">
        <v>126</v>
      </c>
      <c r="AC45" s="37">
        <f>SUM(AC25:AC44)</f>
        <v>760000</v>
      </c>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127</v>
      </c>
      <c r="C48" s="35"/>
      <c r="D48" s="35"/>
      <c r="R48" s="40" t="s">
        <v>128</v>
      </c>
      <c r="S48" s="35"/>
      <c r="T48" s="35"/>
      <c r="AC48" s="39"/>
    </row>
    <row r="49" spans="2:29" ht="30" customHeight="1">
      <c r="B49" s="286" t="s">
        <v>272</v>
      </c>
      <c r="C49" s="286"/>
      <c r="D49" s="286"/>
      <c r="E49" s="286"/>
      <c r="F49" s="286"/>
      <c r="G49" s="286"/>
      <c r="H49" s="286"/>
      <c r="I49" s="286"/>
      <c r="J49" s="286"/>
      <c r="K49" s="286"/>
      <c r="L49" s="286"/>
      <c r="M49" s="286"/>
      <c r="N49" s="286"/>
      <c r="O49" s="286"/>
      <c r="P49" s="286"/>
      <c r="R49" s="41" t="s">
        <v>273</v>
      </c>
      <c r="S49" s="41"/>
      <c r="T49" s="41"/>
      <c r="U49" s="41"/>
      <c r="V49" s="41"/>
      <c r="W49" s="41"/>
      <c r="X49" s="41"/>
      <c r="Y49" s="41"/>
      <c r="Z49" s="41"/>
      <c r="AA49" s="41"/>
      <c r="AB49" s="41"/>
      <c r="AC49" s="42"/>
    </row>
    <row r="50" spans="2:29">
      <c r="AC50" s="39"/>
    </row>
    <row r="51" spans="2:29">
      <c r="B51" s="40" t="s">
        <v>129</v>
      </c>
      <c r="C51" s="35"/>
      <c r="D51" s="35"/>
      <c r="AC51" s="39"/>
    </row>
    <row r="52" spans="2:29">
      <c r="B52">
        <v>0</v>
      </c>
      <c r="AC52" s="39"/>
    </row>
    <row r="53" spans="2:29">
      <c r="AC53" s="39"/>
    </row>
    <row r="54" spans="2:29">
      <c r="B54" s="40" t="s">
        <v>130</v>
      </c>
      <c r="C54" s="35"/>
      <c r="D54" s="35"/>
      <c r="AC54" s="39"/>
    </row>
    <row r="55" spans="2:29">
      <c r="B55" s="297">
        <v>1650</v>
      </c>
      <c r="C55" s="297"/>
      <c r="AC55" s="39"/>
    </row>
    <row r="56" spans="2:29">
      <c r="B56" s="6"/>
      <c r="C56" s="6"/>
      <c r="D56" s="6"/>
      <c r="E56" s="6"/>
      <c r="F56" s="6"/>
      <c r="G56" s="6"/>
      <c r="H56" s="6"/>
      <c r="I56" s="6"/>
      <c r="J56" s="6"/>
      <c r="K56" s="6"/>
      <c r="L56" s="6"/>
      <c r="M56" s="6"/>
      <c r="N56" s="6"/>
      <c r="O56" s="6"/>
      <c r="P56" s="6"/>
      <c r="Q56" s="7"/>
      <c r="R56" s="6"/>
      <c r="S56" s="6"/>
      <c r="T56" s="6"/>
      <c r="U56" s="6"/>
      <c r="V56" s="6"/>
      <c r="W56" s="6"/>
      <c r="X56" s="6"/>
      <c r="Y56" s="6"/>
      <c r="Z56" s="6"/>
      <c r="AA56" s="6"/>
      <c r="AB56" s="6"/>
      <c r="AC56" s="38"/>
    </row>
    <row r="57" spans="2:29">
      <c r="AC57" s="39"/>
    </row>
    <row r="58" spans="2:29">
      <c r="B58" s="40" t="s">
        <v>131</v>
      </c>
      <c r="C58" s="35"/>
      <c r="D58" s="35"/>
      <c r="E58" s="35"/>
      <c r="AC58" s="39"/>
    </row>
    <row r="59" spans="2:29">
      <c r="AC59" s="39"/>
    </row>
    <row r="60" spans="2:29">
      <c r="B60" s="40" t="s">
        <v>132</v>
      </c>
      <c r="C60" s="35"/>
      <c r="G60" s="40" t="s">
        <v>133</v>
      </c>
      <c r="H60" s="35"/>
      <c r="L60" s="40" t="s">
        <v>134</v>
      </c>
      <c r="M60" s="35"/>
      <c r="Q60" s="40" t="s">
        <v>135</v>
      </c>
      <c r="R60" s="35"/>
      <c r="U60" s="40" t="s">
        <v>136</v>
      </c>
      <c r="V60" s="35"/>
      <c r="Z60" s="40" t="s">
        <v>137</v>
      </c>
      <c r="AA60" s="35"/>
      <c r="AC60" s="39"/>
    </row>
    <row r="61" spans="2:29">
      <c r="B61">
        <v>135</v>
      </c>
      <c r="G61">
        <v>135</v>
      </c>
      <c r="L61">
        <v>138</v>
      </c>
      <c r="Q61">
        <v>138</v>
      </c>
      <c r="R61" s="3"/>
      <c r="U61">
        <v>138</v>
      </c>
      <c r="Z61">
        <v>138</v>
      </c>
      <c r="AC61" s="39"/>
    </row>
    <row r="62" spans="2:29">
      <c r="Q62"/>
      <c r="AC62" s="39"/>
    </row>
    <row r="63" spans="2:29">
      <c r="B63" s="40" t="s">
        <v>138</v>
      </c>
      <c r="C63" s="35"/>
      <c r="G63" s="40" t="s">
        <v>139</v>
      </c>
      <c r="H63" s="35"/>
      <c r="L63" s="40" t="s">
        <v>140</v>
      </c>
      <c r="M63" s="35"/>
      <c r="N63" s="35"/>
      <c r="Q63" s="40" t="s">
        <v>141</v>
      </c>
      <c r="R63" s="35"/>
      <c r="U63" s="40" t="s">
        <v>142</v>
      </c>
      <c r="V63" s="35"/>
      <c r="W63" s="35"/>
      <c r="Z63" s="40" t="s">
        <v>143</v>
      </c>
      <c r="AA63" s="35"/>
      <c r="AB63" s="35"/>
      <c r="AC63" s="39"/>
    </row>
    <row r="64" spans="2:29">
      <c r="B64">
        <v>138</v>
      </c>
      <c r="G64">
        <v>138</v>
      </c>
      <c r="L64">
        <v>138</v>
      </c>
      <c r="Q64">
        <v>138</v>
      </c>
      <c r="U64">
        <v>138</v>
      </c>
      <c r="Z64">
        <v>138</v>
      </c>
      <c r="AC64" s="39"/>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sheetData>
  <mergeCells count="6">
    <mergeCell ref="B55:C55"/>
    <mergeCell ref="B15:AD16"/>
    <mergeCell ref="B12:AD12"/>
    <mergeCell ref="R22:AD22"/>
    <mergeCell ref="R19:AD19"/>
    <mergeCell ref="B49:P49"/>
  </mergeCells>
  <printOptions horizontalCentered="1"/>
  <pageMargins left="0.39370078740157483" right="0.19685039370078741" top="0.39370078740157483" bottom="0.39370078740157483" header="0.31496062992125984" footer="0.31496062992125984"/>
  <pageSetup scale="70" orientation="portrait" horizontalDpi="1200" verticalDpi="1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topLeftCell="A25" zoomScaleNormal="100" workbookViewId="0"/>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274</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4" t="s">
        <v>274</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275</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276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31.5" customHeight="1">
      <c r="B19" s="43" t="s">
        <v>144</v>
      </c>
      <c r="C19" s="18"/>
      <c r="D19" s="18"/>
      <c r="E19" s="18"/>
      <c r="F19" s="18"/>
      <c r="G19" s="18"/>
      <c r="H19" s="18"/>
      <c r="I19" s="18"/>
      <c r="J19" s="18"/>
      <c r="K19" s="18"/>
      <c r="L19" s="18"/>
      <c r="M19" s="18"/>
      <c r="N19" s="18"/>
      <c r="O19" s="18"/>
      <c r="P19" s="18"/>
      <c r="Q19" s="19"/>
      <c r="R19" s="277" t="s">
        <v>264</v>
      </c>
      <c r="S19" s="277"/>
      <c r="T19" s="277"/>
      <c r="U19" s="277"/>
      <c r="V19" s="277"/>
      <c r="W19" s="277"/>
      <c r="X19" s="277"/>
      <c r="Y19" s="277"/>
      <c r="Z19" s="277"/>
      <c r="AA19" s="277"/>
      <c r="AB19" s="277"/>
      <c r="AC19" s="277"/>
      <c r="AD19" s="277"/>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31.5" customHeight="1">
      <c r="B22" s="43" t="s">
        <v>277</v>
      </c>
      <c r="C22" s="18"/>
      <c r="D22" s="18"/>
      <c r="E22" s="18"/>
      <c r="F22" s="18"/>
      <c r="G22" s="18"/>
      <c r="H22" s="18"/>
      <c r="I22" s="18"/>
      <c r="J22" s="18"/>
      <c r="K22" s="18"/>
      <c r="L22" s="18"/>
      <c r="M22" s="18"/>
      <c r="N22" s="18"/>
      <c r="O22" s="18"/>
      <c r="P22" s="18"/>
      <c r="Q22" s="19"/>
      <c r="R22" s="277" t="s">
        <v>284</v>
      </c>
      <c r="S22" s="277"/>
      <c r="T22" s="277"/>
      <c r="U22" s="277"/>
      <c r="V22" s="277"/>
      <c r="W22" s="277"/>
      <c r="X22" s="277"/>
      <c r="Y22" s="277"/>
      <c r="Z22" s="277"/>
      <c r="AA22" s="277"/>
      <c r="AB22" s="277"/>
      <c r="AC22" s="277"/>
      <c r="AD22" s="277"/>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5000</v>
      </c>
    </row>
    <row r="27" spans="1:30">
      <c r="B27" s="24">
        <v>214</v>
      </c>
      <c r="C27" s="24" t="s">
        <v>14</v>
      </c>
      <c r="AC27" s="25">
        <v>20000</v>
      </c>
    </row>
    <row r="28" spans="1:30">
      <c r="B28" s="24">
        <v>215</v>
      </c>
      <c r="C28" s="24" t="s">
        <v>15</v>
      </c>
      <c r="AC28" s="25">
        <v>5000</v>
      </c>
    </row>
    <row r="29" spans="1:30">
      <c r="B29" s="24">
        <v>246</v>
      </c>
      <c r="C29" s="24" t="s">
        <v>28</v>
      </c>
      <c r="AC29" s="28">
        <v>20000</v>
      </c>
    </row>
    <row r="30" spans="1:30">
      <c r="B30" s="14">
        <v>261</v>
      </c>
      <c r="C30" s="14" t="s">
        <v>38</v>
      </c>
      <c r="AC30" s="28">
        <v>5000</v>
      </c>
    </row>
    <row r="31" spans="1:30">
      <c r="B31" s="24">
        <v>294</v>
      </c>
      <c r="C31" s="24" t="s">
        <v>46</v>
      </c>
      <c r="AC31" s="28">
        <v>100000</v>
      </c>
    </row>
    <row r="32" spans="1:30">
      <c r="B32" s="14">
        <v>353</v>
      </c>
      <c r="C32" s="14" t="s">
        <v>74</v>
      </c>
      <c r="AC32" s="28">
        <v>100000</v>
      </c>
    </row>
    <row r="33" spans="2:29">
      <c r="B33" s="14">
        <v>515</v>
      </c>
      <c r="C33" s="14" t="s">
        <v>106</v>
      </c>
      <c r="AC33" s="28">
        <v>255000</v>
      </c>
    </row>
    <row r="34" spans="2:29">
      <c r="B34" s="14">
        <v>565</v>
      </c>
      <c r="C34" s="14" t="s">
        <v>115</v>
      </c>
      <c r="AC34" s="28">
        <v>390000</v>
      </c>
    </row>
    <row r="35" spans="2:29">
      <c r="B35" s="14"/>
      <c r="C35" s="14"/>
    </row>
    <row r="36" spans="2:29">
      <c r="AA36" s="35"/>
      <c r="AB36" s="36" t="s">
        <v>126</v>
      </c>
      <c r="AC36" s="37">
        <f>SUM(AC26:AC35)</f>
        <v>900000</v>
      </c>
    </row>
    <row r="38" spans="2:29">
      <c r="B38" s="6"/>
      <c r="C38" s="6"/>
      <c r="D38" s="6"/>
      <c r="E38" s="6"/>
      <c r="F38" s="6"/>
      <c r="G38" s="6"/>
      <c r="H38" s="6"/>
      <c r="I38" s="6"/>
      <c r="J38" s="6"/>
      <c r="K38" s="6"/>
      <c r="L38" s="6"/>
      <c r="M38" s="6"/>
      <c r="N38" s="6"/>
      <c r="O38" s="6"/>
      <c r="P38" s="6"/>
      <c r="Q38" s="7"/>
      <c r="R38" s="6"/>
      <c r="S38" s="6"/>
      <c r="T38" s="6"/>
      <c r="U38" s="6"/>
      <c r="V38" s="6"/>
      <c r="W38" s="6"/>
      <c r="X38" s="6"/>
      <c r="Y38" s="6"/>
      <c r="Z38" s="6"/>
      <c r="AA38" s="6"/>
      <c r="AB38" s="6"/>
      <c r="AC38" s="38"/>
    </row>
    <row r="39" spans="2:29">
      <c r="AC39" s="39"/>
    </row>
    <row r="40" spans="2:29">
      <c r="B40" s="40" t="s">
        <v>127</v>
      </c>
      <c r="C40" s="35"/>
      <c r="D40" s="35"/>
      <c r="R40" s="40" t="s">
        <v>128</v>
      </c>
      <c r="S40" s="35"/>
      <c r="T40" s="35"/>
      <c r="AC40" s="39"/>
    </row>
    <row r="41" spans="2:29" s="41" customFormat="1" ht="29.25" customHeight="1">
      <c r="B41" s="295" t="s">
        <v>278</v>
      </c>
      <c r="C41" s="295"/>
      <c r="D41" s="295"/>
      <c r="E41" s="295"/>
      <c r="F41" s="295"/>
      <c r="G41" s="295"/>
      <c r="H41" s="295"/>
      <c r="I41" s="295"/>
      <c r="J41" s="295"/>
      <c r="K41" s="295"/>
      <c r="L41" s="295"/>
      <c r="M41" s="295"/>
      <c r="N41" s="295"/>
      <c r="O41" s="295"/>
      <c r="P41" s="295"/>
      <c r="Q41" s="46"/>
      <c r="R41" s="41" t="s">
        <v>279</v>
      </c>
      <c r="AC41" s="42"/>
    </row>
    <row r="42" spans="2:29">
      <c r="AC42" s="39"/>
    </row>
    <row r="43" spans="2:29">
      <c r="B43" s="40" t="s">
        <v>129</v>
      </c>
      <c r="C43" s="35"/>
      <c r="D43" s="35"/>
      <c r="AC43" s="39"/>
    </row>
    <row r="44" spans="2:29">
      <c r="B44">
        <v>0</v>
      </c>
      <c r="AC44" s="39"/>
    </row>
    <row r="45" spans="2:29">
      <c r="AC45" s="39"/>
    </row>
    <row r="46" spans="2:29">
      <c r="B46" s="40" t="s">
        <v>130</v>
      </c>
      <c r="C46" s="35"/>
      <c r="D46" s="35"/>
      <c r="AC46" s="39"/>
    </row>
    <row r="47" spans="2:29">
      <c r="B47">
        <v>400</v>
      </c>
      <c r="AC47" s="39"/>
    </row>
    <row r="48" spans="2:29">
      <c r="B48" s="6"/>
      <c r="C48" s="6"/>
      <c r="D48" s="6"/>
      <c r="E48" s="6"/>
      <c r="F48" s="6"/>
      <c r="G48" s="6"/>
      <c r="H48" s="6"/>
      <c r="I48" s="6"/>
      <c r="J48" s="6"/>
      <c r="K48" s="6"/>
      <c r="L48" s="6"/>
      <c r="M48" s="6"/>
      <c r="N48" s="6"/>
      <c r="O48" s="6"/>
      <c r="P48" s="6"/>
      <c r="Q48" s="7"/>
      <c r="R48" s="6"/>
      <c r="S48" s="6"/>
      <c r="T48" s="6"/>
      <c r="U48" s="6"/>
      <c r="V48" s="6"/>
      <c r="W48" s="6"/>
      <c r="X48" s="6"/>
      <c r="Y48" s="6"/>
      <c r="Z48" s="6"/>
      <c r="AA48" s="6"/>
      <c r="AB48" s="6"/>
      <c r="AC48" s="38"/>
    </row>
    <row r="49" spans="2:29">
      <c r="AC49" s="39"/>
    </row>
    <row r="50" spans="2:29">
      <c r="B50" s="40" t="s">
        <v>131</v>
      </c>
      <c r="C50" s="35"/>
      <c r="D50" s="35"/>
      <c r="E50" s="35"/>
      <c r="AC50" s="39"/>
    </row>
    <row r="51" spans="2:29">
      <c r="AC51" s="39"/>
    </row>
    <row r="52" spans="2:29">
      <c r="AC52" s="39"/>
    </row>
    <row r="53" spans="2:29">
      <c r="B53" s="40" t="s">
        <v>132</v>
      </c>
      <c r="C53" s="35"/>
      <c r="G53" s="40" t="s">
        <v>133</v>
      </c>
      <c r="H53" s="35"/>
      <c r="L53" s="40" t="s">
        <v>134</v>
      </c>
      <c r="M53" s="35"/>
      <c r="Q53" s="40" t="s">
        <v>135</v>
      </c>
      <c r="R53" s="35"/>
      <c r="U53" s="40" t="s">
        <v>136</v>
      </c>
      <c r="V53" s="35"/>
      <c r="Z53" s="40" t="s">
        <v>137</v>
      </c>
      <c r="AA53" s="35"/>
      <c r="AC53" s="39"/>
    </row>
    <row r="54" spans="2:29">
      <c r="B54">
        <v>33</v>
      </c>
      <c r="G54">
        <v>33</v>
      </c>
      <c r="L54">
        <v>33</v>
      </c>
      <c r="Q54">
        <v>33</v>
      </c>
      <c r="R54" s="3"/>
      <c r="U54">
        <v>33</v>
      </c>
      <c r="Z54">
        <v>33</v>
      </c>
      <c r="AC54" s="39"/>
    </row>
    <row r="55" spans="2:29">
      <c r="Q55"/>
      <c r="AC55" s="39"/>
    </row>
    <row r="56" spans="2:29">
      <c r="B56" s="40" t="s">
        <v>138</v>
      </c>
      <c r="C56" s="35"/>
      <c r="G56" s="40" t="s">
        <v>139</v>
      </c>
      <c r="H56" s="35"/>
      <c r="L56" s="40" t="s">
        <v>140</v>
      </c>
      <c r="M56" s="35"/>
      <c r="N56" s="35"/>
      <c r="Q56" s="40" t="s">
        <v>141</v>
      </c>
      <c r="R56" s="35"/>
      <c r="U56" s="40" t="s">
        <v>142</v>
      </c>
      <c r="V56" s="35"/>
      <c r="W56" s="35"/>
      <c r="Z56" s="40" t="s">
        <v>143</v>
      </c>
      <c r="AA56" s="35"/>
      <c r="AB56" s="35"/>
      <c r="AC56" s="39"/>
    </row>
    <row r="57" spans="2:29">
      <c r="B57">
        <v>33</v>
      </c>
      <c r="G57">
        <v>33</v>
      </c>
      <c r="L57">
        <v>33</v>
      </c>
      <c r="Q57">
        <v>33</v>
      </c>
      <c r="U57">
        <v>33</v>
      </c>
      <c r="Z57">
        <v>33</v>
      </c>
      <c r="AC57" s="39"/>
    </row>
    <row r="58" spans="2:29">
      <c r="Q58"/>
      <c r="AC58"/>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sheetData>
  <mergeCells count="4">
    <mergeCell ref="B15:AD16"/>
    <mergeCell ref="B41:P41"/>
    <mergeCell ref="R19:AD19"/>
    <mergeCell ref="R22:AD22"/>
  </mergeCells>
  <printOptions horizontalCentered="1"/>
  <pageMargins left="0.39370078740157483" right="0.19685039370078741" top="0.39370078740157483" bottom="0.39370078740157483" header="0.31496062992125984" footer="0.31496062992125984"/>
  <pageSetup scale="70" orientation="portrait" horizontalDpi="1200" verticalDpi="1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topLeftCell="A25" zoomScaleNormal="100" workbookViewId="0">
      <selection activeCell="AC33" sqref="AC33"/>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280</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281</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282</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283</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30.75" customHeight="1">
      <c r="B19" s="43" t="s">
        <v>144</v>
      </c>
      <c r="C19" s="18"/>
      <c r="D19" s="18"/>
      <c r="E19" s="18"/>
      <c r="F19" s="18"/>
      <c r="G19" s="18"/>
      <c r="H19" s="18"/>
      <c r="I19" s="18"/>
      <c r="J19" s="18"/>
      <c r="K19" s="18"/>
      <c r="L19" s="18"/>
      <c r="M19" s="18"/>
      <c r="N19" s="18"/>
      <c r="O19" s="18"/>
      <c r="P19" s="18"/>
      <c r="Q19" s="19"/>
      <c r="R19" s="277" t="s">
        <v>264</v>
      </c>
      <c r="S19" s="277"/>
      <c r="T19" s="277"/>
      <c r="U19" s="277"/>
      <c r="V19" s="277"/>
      <c r="W19" s="277"/>
      <c r="X19" s="277"/>
      <c r="Y19" s="277"/>
      <c r="Z19" s="277"/>
      <c r="AA19" s="277"/>
      <c r="AB19" s="277"/>
      <c r="AC19" s="277"/>
      <c r="AD19" s="277"/>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30" customHeight="1">
      <c r="B22" s="18" t="s">
        <v>277</v>
      </c>
      <c r="C22" s="18"/>
      <c r="D22" s="18"/>
      <c r="E22" s="18"/>
      <c r="F22" s="18"/>
      <c r="G22" s="18"/>
      <c r="H22" s="18"/>
      <c r="I22" s="18"/>
      <c r="J22" s="18"/>
      <c r="K22" s="18"/>
      <c r="L22" s="18"/>
      <c r="M22" s="18"/>
      <c r="N22" s="18"/>
      <c r="O22" s="18"/>
      <c r="P22" s="18"/>
      <c r="Q22" s="19"/>
      <c r="R22" s="277" t="s">
        <v>285</v>
      </c>
      <c r="S22" s="277"/>
      <c r="T22" s="277"/>
      <c r="U22" s="277"/>
      <c r="V22" s="277"/>
      <c r="W22" s="277"/>
      <c r="X22" s="277"/>
      <c r="Y22" s="277"/>
      <c r="Z22" s="277"/>
      <c r="AA22" s="277"/>
      <c r="AB22" s="277"/>
      <c r="AC22" s="277"/>
      <c r="AD22" s="277"/>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139000</v>
      </c>
    </row>
    <row r="27" spans="1:32">
      <c r="B27" s="24">
        <v>214</v>
      </c>
      <c r="C27" s="24" t="s">
        <v>14</v>
      </c>
      <c r="AC27" s="25">
        <v>8000</v>
      </c>
    </row>
    <row r="28" spans="1:32">
      <c r="B28" s="24">
        <v>215</v>
      </c>
      <c r="C28" s="24" t="s">
        <v>15</v>
      </c>
      <c r="AC28" s="25">
        <v>38000</v>
      </c>
    </row>
    <row r="29" spans="1:32">
      <c r="B29" s="24">
        <v>218</v>
      </c>
      <c r="C29" s="24" t="s">
        <v>18</v>
      </c>
      <c r="AB29" s="9"/>
      <c r="AC29" s="27">
        <v>17500</v>
      </c>
      <c r="AD29" s="9"/>
      <c r="AE29" s="9"/>
      <c r="AF29" s="9"/>
    </row>
    <row r="30" spans="1:32">
      <c r="B30" s="24">
        <v>221</v>
      </c>
      <c r="C30" s="24" t="s">
        <v>19</v>
      </c>
      <c r="AB30" s="9"/>
      <c r="AC30" s="28">
        <v>5000</v>
      </c>
      <c r="AD30" s="9"/>
      <c r="AE30" s="9"/>
      <c r="AF30" s="9"/>
    </row>
    <row r="31" spans="1:32">
      <c r="B31" s="14">
        <v>261</v>
      </c>
      <c r="C31" s="14" t="s">
        <v>38</v>
      </c>
      <c r="AC31" s="28">
        <v>30000</v>
      </c>
    </row>
    <row r="32" spans="1:32">
      <c r="B32" s="14">
        <v>353</v>
      </c>
      <c r="C32" s="14" t="s">
        <v>74</v>
      </c>
      <c r="AC32" s="28">
        <v>15000</v>
      </c>
    </row>
    <row r="33" spans="2:29">
      <c r="B33" s="14">
        <v>372</v>
      </c>
      <c r="C33" s="14" t="s">
        <v>85</v>
      </c>
      <c r="AC33" s="28">
        <v>5000</v>
      </c>
    </row>
    <row r="34" spans="2:29">
      <c r="B34" s="14">
        <v>375</v>
      </c>
      <c r="C34" s="14" t="s">
        <v>86</v>
      </c>
      <c r="AC34" s="28">
        <v>5000</v>
      </c>
    </row>
    <row r="35" spans="2:29">
      <c r="B35" s="14">
        <v>511</v>
      </c>
      <c r="C35" s="14" t="s">
        <v>104</v>
      </c>
      <c r="AC35" s="28">
        <v>3000</v>
      </c>
    </row>
    <row r="36" spans="2:29">
      <c r="B36" s="14"/>
      <c r="C36" s="14"/>
    </row>
    <row r="37" spans="2:29">
      <c r="AA37" s="35"/>
      <c r="AB37" s="36" t="s">
        <v>126</v>
      </c>
      <c r="AC37" s="37">
        <f>SUM(AC26:AC36)</f>
        <v>265500</v>
      </c>
    </row>
    <row r="39" spans="2:29">
      <c r="B39" s="6"/>
      <c r="C39" s="6"/>
      <c r="D39" s="6"/>
      <c r="E39" s="6"/>
      <c r="F39" s="6"/>
      <c r="G39" s="6"/>
      <c r="H39" s="6"/>
      <c r="I39" s="6"/>
      <c r="J39" s="6"/>
      <c r="K39" s="6"/>
      <c r="L39" s="6"/>
      <c r="M39" s="6"/>
      <c r="N39" s="6"/>
      <c r="O39" s="6"/>
      <c r="P39" s="6"/>
      <c r="Q39" s="7"/>
      <c r="R39" s="6"/>
      <c r="S39" s="6"/>
      <c r="T39" s="6"/>
      <c r="U39" s="6"/>
      <c r="V39" s="6"/>
      <c r="W39" s="6"/>
      <c r="X39" s="6"/>
      <c r="Y39" s="6"/>
      <c r="Z39" s="6"/>
      <c r="AA39" s="6"/>
      <c r="AB39" s="6"/>
      <c r="AC39" s="38"/>
    </row>
    <row r="40" spans="2:29">
      <c r="AC40" s="39"/>
    </row>
    <row r="41" spans="2:29">
      <c r="B41" s="40" t="s">
        <v>127</v>
      </c>
      <c r="C41" s="35"/>
      <c r="D41" s="35"/>
      <c r="R41" s="40" t="s">
        <v>128</v>
      </c>
      <c r="S41" s="35"/>
      <c r="T41" s="35"/>
      <c r="AC41" s="39"/>
    </row>
    <row r="42" spans="2:29">
      <c r="B42" t="s">
        <v>286</v>
      </c>
      <c r="R42" s="41" t="s">
        <v>287</v>
      </c>
      <c r="S42" s="41"/>
      <c r="T42" s="41"/>
      <c r="U42" s="41"/>
      <c r="V42" s="41"/>
      <c r="W42" s="41"/>
      <c r="X42" s="41"/>
      <c r="Y42" s="41"/>
      <c r="Z42" s="41"/>
      <c r="AA42" s="41"/>
      <c r="AB42" s="41"/>
      <c r="AC42" s="42"/>
    </row>
    <row r="43" spans="2:29">
      <c r="AC43" s="39"/>
    </row>
    <row r="44" spans="2:29">
      <c r="B44" s="40" t="s">
        <v>129</v>
      </c>
      <c r="C44" s="35"/>
      <c r="D44" s="35"/>
      <c r="AC44" s="39"/>
    </row>
    <row r="45" spans="2:29">
      <c r="B45">
        <v>2</v>
      </c>
      <c r="AC45" s="39"/>
    </row>
    <row r="46" spans="2:29">
      <c r="AC46" s="39"/>
    </row>
    <row r="47" spans="2:29">
      <c r="B47" s="40" t="s">
        <v>130</v>
      </c>
      <c r="C47" s="35"/>
      <c r="D47" s="35"/>
      <c r="AC47" s="39"/>
    </row>
    <row r="48" spans="2:29">
      <c r="B48">
        <v>24</v>
      </c>
      <c r="AC48" s="39"/>
    </row>
    <row r="49" spans="2:29">
      <c r="B49" s="6"/>
      <c r="C49" s="6"/>
      <c r="D49" s="6"/>
      <c r="E49" s="6"/>
      <c r="F49" s="6"/>
      <c r="G49" s="6"/>
      <c r="H49" s="6"/>
      <c r="I49" s="6"/>
      <c r="J49" s="6"/>
      <c r="K49" s="6"/>
      <c r="L49" s="6"/>
      <c r="M49" s="6"/>
      <c r="N49" s="6"/>
      <c r="O49" s="6"/>
      <c r="P49" s="6"/>
      <c r="Q49" s="7"/>
      <c r="R49" s="6"/>
      <c r="S49" s="6"/>
      <c r="T49" s="6"/>
      <c r="U49" s="6"/>
      <c r="V49" s="6"/>
      <c r="W49" s="6"/>
      <c r="X49" s="6"/>
      <c r="Y49" s="6"/>
      <c r="Z49" s="6"/>
      <c r="AA49" s="6"/>
      <c r="AB49" s="6"/>
      <c r="AC49" s="38"/>
    </row>
    <row r="50" spans="2:29">
      <c r="AC50" s="39"/>
    </row>
    <row r="51" spans="2:29">
      <c r="B51" s="40" t="s">
        <v>131</v>
      </c>
      <c r="C51" s="35"/>
      <c r="D51" s="35"/>
      <c r="E51" s="35"/>
      <c r="AC51" s="39"/>
    </row>
    <row r="52" spans="2:29">
      <c r="AC52" s="39"/>
    </row>
    <row r="53" spans="2:29">
      <c r="AC53" s="39"/>
    </row>
    <row r="54" spans="2:29">
      <c r="B54" s="40" t="s">
        <v>132</v>
      </c>
      <c r="C54" s="35"/>
      <c r="G54" s="40" t="s">
        <v>133</v>
      </c>
      <c r="H54" s="35"/>
      <c r="L54" s="40" t="s">
        <v>134</v>
      </c>
      <c r="M54" s="35"/>
      <c r="Q54" s="40" t="s">
        <v>135</v>
      </c>
      <c r="R54" s="35"/>
      <c r="U54" s="40" t="s">
        <v>136</v>
      </c>
      <c r="V54" s="35"/>
      <c r="Z54" s="40" t="s">
        <v>137</v>
      </c>
      <c r="AA54" s="35"/>
      <c r="AC54" s="39"/>
    </row>
    <row r="55" spans="2:29">
      <c r="B55">
        <v>2</v>
      </c>
      <c r="G55">
        <v>2</v>
      </c>
      <c r="L55">
        <v>2</v>
      </c>
      <c r="Q55">
        <v>2</v>
      </c>
      <c r="R55" s="3"/>
      <c r="U55">
        <v>2</v>
      </c>
      <c r="Z55">
        <v>2</v>
      </c>
      <c r="AC55" s="39"/>
    </row>
    <row r="56" spans="2:29">
      <c r="Q56"/>
      <c r="AC56" s="39"/>
    </row>
    <row r="57" spans="2:29">
      <c r="B57" s="40" t="s">
        <v>138</v>
      </c>
      <c r="C57" s="35"/>
      <c r="G57" s="40" t="s">
        <v>139</v>
      </c>
      <c r="H57" s="35"/>
      <c r="L57" s="40" t="s">
        <v>140</v>
      </c>
      <c r="M57" s="35"/>
      <c r="N57" s="35"/>
      <c r="Q57" s="40" t="s">
        <v>141</v>
      </c>
      <c r="R57" s="35"/>
      <c r="U57" s="40" t="s">
        <v>142</v>
      </c>
      <c r="V57" s="35"/>
      <c r="W57" s="35"/>
      <c r="Z57" s="40" t="s">
        <v>143</v>
      </c>
      <c r="AA57" s="35"/>
      <c r="AB57" s="35"/>
      <c r="AC57" s="39"/>
    </row>
    <row r="58" spans="2:29">
      <c r="B58">
        <v>2</v>
      </c>
      <c r="G58">
        <v>2</v>
      </c>
      <c r="L58">
        <v>2</v>
      </c>
      <c r="Q58">
        <v>2</v>
      </c>
      <c r="U58">
        <v>2</v>
      </c>
      <c r="Z58">
        <v>2</v>
      </c>
      <c r="AC58" s="39"/>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sheetData>
  <mergeCells count="3">
    <mergeCell ref="B15:AD16"/>
    <mergeCell ref="R19:AD19"/>
    <mergeCell ref="R22:AD22"/>
  </mergeCells>
  <printOptions horizontalCentered="1"/>
  <pageMargins left="0.39370078740157483" right="0.19685039370078741" top="0.39370078740157483" bottom="0.39370078740157483" header="0.31496062992125984" footer="0.31496062992125984"/>
  <pageSetup scale="70"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workbookViewId="0">
      <selection activeCell="AO27" sqref="AO27"/>
    </sheetView>
  </sheetViews>
  <sheetFormatPr baseColWidth="10" defaultColWidth="3.7109375" defaultRowHeight="15"/>
  <cols>
    <col min="17" max="17" width="3.7109375" style="3"/>
    <col min="27" max="27" width="14.7109375" style="1" customWidth="1"/>
  </cols>
  <sheetData>
    <row r="1" spans="1:28">
      <c r="Q1"/>
    </row>
    <row r="2" spans="1:28" ht="18.75">
      <c r="B2" s="2" t="s">
        <v>0</v>
      </c>
    </row>
    <row r="3" spans="1:28" ht="15.75">
      <c r="B3" s="4" t="s">
        <v>1048</v>
      </c>
    </row>
    <row r="4" spans="1:28">
      <c r="B4" s="5" t="s">
        <v>1</v>
      </c>
    </row>
    <row r="6" spans="1:28">
      <c r="A6" s="6"/>
      <c r="B6" s="6"/>
      <c r="C6" s="6"/>
      <c r="D6" s="6"/>
      <c r="E6" s="6"/>
      <c r="F6" s="6"/>
      <c r="G6" s="6"/>
      <c r="H6" s="6"/>
      <c r="I6" s="6"/>
      <c r="J6" s="6"/>
      <c r="K6" s="6"/>
      <c r="L6" s="6"/>
      <c r="M6" s="6"/>
      <c r="N6" s="6"/>
      <c r="O6" s="6"/>
      <c r="P6" s="6"/>
      <c r="Q6" s="7"/>
      <c r="R6" s="6"/>
      <c r="S6" s="6"/>
      <c r="T6" s="6"/>
      <c r="U6" s="6"/>
      <c r="V6" s="6"/>
      <c r="W6" s="6"/>
      <c r="X6" s="6"/>
      <c r="Y6" s="6"/>
      <c r="Z6" s="6"/>
      <c r="AA6" s="8"/>
      <c r="AB6" s="6"/>
    </row>
    <row r="7" spans="1:28">
      <c r="A7" s="9"/>
      <c r="B7" s="9"/>
      <c r="C7" s="9"/>
      <c r="D7" s="9"/>
      <c r="E7" s="9"/>
      <c r="F7" s="9"/>
      <c r="G7" s="9"/>
      <c r="H7" s="9"/>
      <c r="I7" s="9"/>
      <c r="J7" s="9"/>
      <c r="K7" s="9"/>
      <c r="L7" s="9"/>
      <c r="M7" s="9"/>
      <c r="N7" s="9"/>
      <c r="O7" s="9"/>
      <c r="P7" s="9"/>
      <c r="Q7" s="10"/>
      <c r="R7" s="9"/>
      <c r="S7" s="9"/>
      <c r="T7" s="9"/>
      <c r="U7" s="9"/>
      <c r="V7" s="9"/>
      <c r="W7" s="9"/>
      <c r="X7" s="9"/>
      <c r="Y7" s="9"/>
      <c r="Z7" s="9"/>
      <c r="AA7" s="11"/>
      <c r="AB7" s="9"/>
    </row>
    <row r="8" spans="1:28">
      <c r="B8" s="12" t="s">
        <v>2</v>
      </c>
      <c r="C8" s="13"/>
      <c r="D8" s="14"/>
      <c r="E8" s="14"/>
      <c r="F8" s="15"/>
      <c r="G8" s="15"/>
      <c r="H8" s="15"/>
      <c r="I8" s="15"/>
      <c r="J8" s="15"/>
      <c r="K8" s="15"/>
      <c r="L8" s="15"/>
      <c r="M8" s="15"/>
      <c r="N8" s="15"/>
      <c r="O8" s="15"/>
      <c r="P8" s="15"/>
      <c r="Q8" s="14"/>
      <c r="R8" s="15"/>
      <c r="S8" s="15"/>
      <c r="T8" s="15"/>
      <c r="U8" s="15"/>
      <c r="V8" s="15"/>
      <c r="W8" s="15"/>
      <c r="X8" s="15"/>
      <c r="Y8" s="15"/>
      <c r="Z8" s="9"/>
      <c r="AA8" s="16" t="s">
        <v>3</v>
      </c>
      <c r="AB8" s="17"/>
    </row>
    <row r="9" spans="1:28" ht="15.75">
      <c r="B9" s="18" t="s">
        <v>418</v>
      </c>
      <c r="C9" s="18"/>
      <c r="D9" s="18"/>
      <c r="E9" s="18"/>
      <c r="F9" s="18"/>
      <c r="G9" s="18"/>
      <c r="H9" s="18"/>
      <c r="I9" s="18"/>
      <c r="J9" s="18"/>
      <c r="K9" s="18"/>
      <c r="L9" s="18"/>
      <c r="M9" s="18"/>
      <c r="N9" s="18"/>
      <c r="O9" s="18"/>
      <c r="P9" s="18"/>
      <c r="Q9" s="19"/>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5"/>
      <c r="P10" s="15"/>
      <c r="Q10" s="14"/>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9"/>
      <c r="AA11" s="11"/>
      <c r="AB11" s="9"/>
    </row>
    <row r="12" spans="1:28" ht="15.75">
      <c r="B12" s="18" t="s">
        <v>427</v>
      </c>
      <c r="C12" s="15"/>
      <c r="D12" s="15"/>
      <c r="E12" s="15"/>
      <c r="F12" s="15"/>
      <c r="G12" s="15"/>
      <c r="H12" s="15"/>
      <c r="I12" s="15"/>
      <c r="J12" s="15"/>
      <c r="K12" s="15"/>
      <c r="L12" s="15"/>
      <c r="M12" s="15"/>
      <c r="N12" s="15"/>
      <c r="O12" s="15"/>
      <c r="P12" s="15"/>
      <c r="Q12" s="14"/>
      <c r="R12" s="15"/>
      <c r="S12" s="15"/>
      <c r="T12" s="15"/>
      <c r="U12" s="15"/>
      <c r="V12" s="15"/>
      <c r="W12" s="15"/>
      <c r="X12" s="15"/>
      <c r="Y12" s="15"/>
      <c r="Z12" s="9"/>
      <c r="AA12" s="11"/>
      <c r="AB12" s="9"/>
    </row>
    <row r="13" spans="1:28">
      <c r="B13" s="15"/>
      <c r="C13" s="15"/>
      <c r="D13" s="15"/>
      <c r="E13" s="15"/>
      <c r="F13" s="15"/>
      <c r="G13" s="15"/>
      <c r="H13" s="15"/>
      <c r="I13" s="15"/>
      <c r="J13" s="15"/>
      <c r="K13" s="15"/>
      <c r="L13" s="15"/>
      <c r="M13" s="15"/>
      <c r="N13" s="15"/>
      <c r="O13" s="15"/>
      <c r="P13" s="15"/>
      <c r="Q13" s="14"/>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9"/>
      <c r="AA14" s="11"/>
      <c r="AB14" s="9"/>
    </row>
    <row r="15" spans="1:28" ht="15" customHeight="1">
      <c r="B15" s="274" t="s">
        <v>426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6.7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9"/>
      <c r="AA17" s="11"/>
      <c r="AB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9"/>
      <c r="AA18" s="11"/>
      <c r="AB18" s="9"/>
    </row>
    <row r="19" spans="1:30" ht="15.75">
      <c r="B19" s="18" t="s">
        <v>425</v>
      </c>
      <c r="C19" s="18"/>
      <c r="D19" s="18"/>
      <c r="E19" s="18"/>
      <c r="F19" s="18"/>
      <c r="G19" s="18"/>
      <c r="H19" s="18"/>
      <c r="I19" s="18"/>
      <c r="J19" s="18"/>
      <c r="K19" s="18"/>
      <c r="L19" s="18"/>
      <c r="M19" s="18"/>
      <c r="N19" s="18"/>
      <c r="O19" s="18"/>
      <c r="P19" s="18"/>
      <c r="Q19" s="19"/>
      <c r="R19" s="18" t="s">
        <v>1060</v>
      </c>
      <c r="S19" s="18"/>
      <c r="T19" s="15"/>
      <c r="U19" s="15"/>
      <c r="V19" s="15"/>
      <c r="W19" s="15"/>
      <c r="X19" s="15"/>
      <c r="Y19" s="15"/>
      <c r="Z19" s="9"/>
      <c r="AA19" s="11"/>
      <c r="AB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9"/>
      <c r="AA20" s="11"/>
      <c r="AB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9"/>
      <c r="AA21" s="11"/>
      <c r="AB21" s="9"/>
    </row>
    <row r="22" spans="1:30" ht="15.75">
      <c r="B22" s="18" t="s">
        <v>145</v>
      </c>
      <c r="C22" s="18"/>
      <c r="D22" s="18"/>
      <c r="E22" s="18"/>
      <c r="F22" s="18"/>
      <c r="G22" s="18"/>
      <c r="H22" s="18"/>
      <c r="I22" s="18"/>
      <c r="J22" s="18"/>
      <c r="K22" s="18"/>
      <c r="L22" s="18"/>
      <c r="M22" s="18"/>
      <c r="N22" s="18"/>
      <c r="O22" s="18"/>
      <c r="P22" s="18"/>
      <c r="Q22" s="19"/>
      <c r="R22" s="18" t="s">
        <v>430</v>
      </c>
      <c r="S22" s="18"/>
      <c r="T22" s="15"/>
      <c r="U22" s="15"/>
      <c r="V22" s="15"/>
      <c r="W22" s="15"/>
      <c r="X22" s="15" t="s">
        <v>424</v>
      </c>
      <c r="Y22" s="15"/>
      <c r="Z22" s="9"/>
      <c r="AA22" s="11"/>
      <c r="AB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6"/>
      <c r="AA23" s="8"/>
      <c r="AB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23"/>
      <c r="AB24" s="3"/>
    </row>
    <row r="26" spans="1:30">
      <c r="B26" s="24">
        <v>211</v>
      </c>
      <c r="C26" s="24" t="s">
        <v>11</v>
      </c>
      <c r="AA26" s="25">
        <v>15000</v>
      </c>
    </row>
    <row r="27" spans="1:30">
      <c r="B27" s="24">
        <v>215</v>
      </c>
      <c r="C27" s="24" t="s">
        <v>15</v>
      </c>
      <c r="AA27" s="25">
        <v>25000</v>
      </c>
    </row>
    <row r="28" spans="1:30">
      <c r="B28" s="24">
        <v>221</v>
      </c>
      <c r="C28" s="24" t="s">
        <v>19</v>
      </c>
      <c r="Z28" s="9"/>
      <c r="AA28" s="28">
        <v>5000</v>
      </c>
      <c r="AB28" s="9"/>
      <c r="AC28" s="9"/>
      <c r="AD28" s="9"/>
    </row>
    <row r="29" spans="1:30">
      <c r="B29" s="14">
        <v>253</v>
      </c>
      <c r="C29" s="14" t="s">
        <v>34</v>
      </c>
      <c r="AA29" s="28">
        <v>3000</v>
      </c>
    </row>
    <row r="30" spans="1:30">
      <c r="B30" s="14">
        <v>317</v>
      </c>
      <c r="C30" s="14" t="s">
        <v>54</v>
      </c>
      <c r="AA30" s="28">
        <v>5000</v>
      </c>
    </row>
    <row r="31" spans="1:30">
      <c r="B31" s="14">
        <v>511</v>
      </c>
      <c r="C31" s="14" t="s">
        <v>104</v>
      </c>
      <c r="AA31" s="28">
        <v>5000</v>
      </c>
    </row>
    <row r="32" spans="1:30">
      <c r="B32" s="14">
        <v>515</v>
      </c>
      <c r="C32" s="14" t="s">
        <v>106</v>
      </c>
      <c r="AA32" s="28">
        <v>10000</v>
      </c>
    </row>
    <row r="33" spans="1:27">
      <c r="B33" s="14">
        <v>519</v>
      </c>
      <c r="C33" s="14" t="s">
        <v>107</v>
      </c>
      <c r="AA33" s="28">
        <v>2000</v>
      </c>
    </row>
    <row r="34" spans="1:27">
      <c r="B34" s="14"/>
      <c r="C34" s="14"/>
    </row>
    <row r="35" spans="1:27">
      <c r="Y35" s="35"/>
      <c r="Z35" s="36" t="s">
        <v>126</v>
      </c>
      <c r="AA35" s="37">
        <f>SUM(AA26:AA33)</f>
        <v>70000</v>
      </c>
    </row>
    <row r="37" spans="1:27">
      <c r="B37" s="9"/>
      <c r="C37" s="9"/>
      <c r="D37" s="9"/>
      <c r="E37" s="9"/>
      <c r="F37" s="9"/>
      <c r="G37" s="9"/>
      <c r="H37" s="9"/>
      <c r="I37" s="9"/>
      <c r="J37" s="9"/>
      <c r="K37" s="9"/>
      <c r="L37" s="9"/>
      <c r="M37" s="9"/>
      <c r="N37" s="9"/>
      <c r="O37" s="9"/>
      <c r="P37" s="9"/>
      <c r="Q37" s="10"/>
      <c r="R37" s="9"/>
      <c r="S37" s="9"/>
      <c r="T37" s="9"/>
      <c r="U37" s="9"/>
      <c r="V37" s="9"/>
      <c r="W37" s="9"/>
      <c r="X37" s="9"/>
      <c r="Y37" s="9"/>
      <c r="Z37" s="9"/>
      <c r="AA37" s="49"/>
    </row>
    <row r="38" spans="1:27">
      <c r="A38" s="379"/>
      <c r="B38" s="387" t="s">
        <v>127</v>
      </c>
      <c r="C38" s="384"/>
      <c r="D38" s="384"/>
      <c r="E38" s="379"/>
      <c r="F38" s="379"/>
      <c r="G38" s="379"/>
      <c r="H38" s="379"/>
      <c r="I38" s="379"/>
      <c r="J38" s="379"/>
      <c r="K38" s="379"/>
      <c r="L38" s="379"/>
      <c r="M38" s="379"/>
      <c r="N38" s="379"/>
      <c r="O38" s="379"/>
      <c r="P38" s="380"/>
      <c r="Q38" s="387" t="s">
        <v>128</v>
      </c>
      <c r="R38" s="384"/>
      <c r="S38" s="384"/>
      <c r="T38" s="379"/>
      <c r="U38" s="379"/>
      <c r="V38" s="379"/>
      <c r="W38" s="379"/>
      <c r="X38" s="379"/>
      <c r="Y38" s="379"/>
      <c r="Z38" s="9"/>
      <c r="AA38" s="11"/>
    </row>
    <row r="39" spans="1:27">
      <c r="A39" s="379"/>
      <c r="B39" s="395" t="s">
        <v>1095</v>
      </c>
      <c r="C39" s="379"/>
      <c r="D39" s="379"/>
      <c r="E39" s="379"/>
      <c r="F39" s="379"/>
      <c r="G39" s="379"/>
      <c r="H39" s="379"/>
      <c r="I39" s="379"/>
      <c r="J39" s="379"/>
      <c r="K39" s="379"/>
      <c r="L39" s="379"/>
      <c r="M39" s="379"/>
      <c r="N39" s="379"/>
      <c r="O39" s="379"/>
      <c r="P39" s="380"/>
      <c r="Q39" s="388" t="s">
        <v>1094</v>
      </c>
      <c r="R39" s="388"/>
      <c r="S39" s="388"/>
      <c r="T39" s="388"/>
      <c r="U39" s="388"/>
      <c r="V39" s="388"/>
      <c r="W39" s="388"/>
      <c r="X39" s="388"/>
      <c r="Y39" s="388"/>
    </row>
    <row r="40" spans="1:27">
      <c r="A40" s="379"/>
      <c r="B40" s="379"/>
      <c r="C40" s="379"/>
      <c r="D40" s="379"/>
      <c r="E40" s="379"/>
      <c r="F40" s="379"/>
      <c r="G40" s="379"/>
      <c r="H40" s="379"/>
      <c r="I40" s="379"/>
      <c r="J40" s="379"/>
      <c r="K40" s="379"/>
      <c r="L40" s="379"/>
      <c r="M40" s="379"/>
      <c r="N40" s="379"/>
      <c r="O40" s="379"/>
      <c r="P40" s="380"/>
      <c r="Q40" s="379"/>
      <c r="R40" s="379"/>
      <c r="S40" s="379"/>
      <c r="T40" s="379"/>
      <c r="U40" s="379"/>
      <c r="V40" s="379"/>
      <c r="W40" s="379"/>
      <c r="X40" s="379"/>
      <c r="Y40" s="379"/>
    </row>
    <row r="41" spans="1:27">
      <c r="A41" s="379"/>
      <c r="B41" s="387" t="s">
        <v>129</v>
      </c>
      <c r="C41" s="384"/>
      <c r="D41" s="384"/>
      <c r="E41" s="379"/>
      <c r="F41" s="379"/>
      <c r="G41" s="379"/>
      <c r="H41" s="379"/>
      <c r="I41" s="379"/>
      <c r="J41" s="379"/>
      <c r="K41" s="379"/>
      <c r="L41" s="379"/>
      <c r="M41" s="379"/>
      <c r="N41" s="379"/>
      <c r="O41" s="379"/>
      <c r="P41" s="380"/>
      <c r="Q41" s="379"/>
      <c r="R41" s="379"/>
      <c r="S41" s="379"/>
      <c r="T41" s="379"/>
      <c r="U41" s="379"/>
      <c r="V41" s="379"/>
      <c r="W41" s="379"/>
      <c r="X41" s="379"/>
      <c r="Y41" s="379"/>
    </row>
    <row r="42" spans="1:27">
      <c r="A42" s="379"/>
      <c r="B42" s="379">
        <v>0</v>
      </c>
      <c r="C42" s="379"/>
      <c r="D42" s="379"/>
      <c r="E42" s="379"/>
      <c r="F42" s="379"/>
      <c r="G42" s="379"/>
      <c r="H42" s="379"/>
      <c r="I42" s="379"/>
      <c r="J42" s="379"/>
      <c r="K42" s="379"/>
      <c r="L42" s="379"/>
      <c r="M42" s="379"/>
      <c r="N42" s="379"/>
      <c r="O42" s="379"/>
      <c r="P42" s="380"/>
      <c r="Q42" s="379"/>
      <c r="R42" s="379"/>
      <c r="S42" s="379"/>
      <c r="T42" s="379"/>
      <c r="U42" s="379"/>
      <c r="V42" s="379"/>
      <c r="W42" s="379"/>
      <c r="X42" s="379"/>
      <c r="Y42" s="379"/>
    </row>
    <row r="43" spans="1:27">
      <c r="A43" s="379"/>
      <c r="B43" s="379"/>
      <c r="C43" s="379"/>
      <c r="D43" s="379"/>
      <c r="E43" s="379"/>
      <c r="F43" s="379"/>
      <c r="G43" s="379"/>
      <c r="H43" s="379"/>
      <c r="I43" s="379"/>
      <c r="J43" s="379"/>
      <c r="K43" s="379"/>
      <c r="L43" s="379"/>
      <c r="M43" s="379"/>
      <c r="N43" s="379"/>
      <c r="O43" s="379"/>
      <c r="P43" s="380"/>
      <c r="Q43" s="379"/>
      <c r="R43" s="379"/>
      <c r="S43" s="379"/>
      <c r="T43" s="379"/>
      <c r="U43" s="379"/>
      <c r="V43" s="379"/>
      <c r="W43" s="379"/>
      <c r="X43" s="379"/>
      <c r="Y43" s="379"/>
    </row>
    <row r="44" spans="1:27">
      <c r="A44" s="379"/>
      <c r="B44" s="387" t="s">
        <v>130</v>
      </c>
      <c r="C44" s="384"/>
      <c r="D44" s="384"/>
      <c r="E44" s="379"/>
      <c r="F44" s="379"/>
      <c r="G44" s="379"/>
      <c r="H44" s="379"/>
      <c r="I44" s="379"/>
      <c r="J44" s="379"/>
      <c r="K44" s="379"/>
      <c r="L44" s="379"/>
      <c r="M44" s="379"/>
      <c r="N44" s="379"/>
      <c r="O44" s="379"/>
      <c r="P44" s="380"/>
      <c r="Q44" s="379"/>
      <c r="R44" s="379"/>
      <c r="S44" s="379"/>
      <c r="T44" s="379"/>
      <c r="U44" s="379"/>
      <c r="V44" s="379"/>
      <c r="W44" s="379"/>
      <c r="X44" s="379"/>
      <c r="Y44" s="379"/>
    </row>
    <row r="45" spans="1:27">
      <c r="A45" s="379"/>
      <c r="B45" s="379">
        <v>10000</v>
      </c>
      <c r="C45" s="379"/>
      <c r="D45" s="379"/>
      <c r="E45" s="379"/>
      <c r="F45" s="379"/>
      <c r="G45" s="379"/>
      <c r="H45" s="379"/>
      <c r="I45" s="379"/>
      <c r="J45" s="379"/>
      <c r="K45" s="379"/>
      <c r="L45" s="379"/>
      <c r="M45" s="379"/>
      <c r="N45" s="379"/>
      <c r="O45" s="379"/>
      <c r="P45" s="380"/>
      <c r="Q45" s="379"/>
      <c r="R45" s="379"/>
      <c r="S45" s="379"/>
      <c r="T45" s="379"/>
      <c r="U45" s="379"/>
      <c r="V45" s="379"/>
      <c r="W45" s="379"/>
      <c r="X45" s="379"/>
      <c r="Y45" s="379"/>
    </row>
    <row r="46" spans="1:27">
      <c r="A46" s="379"/>
      <c r="B46" s="381"/>
      <c r="C46" s="381"/>
      <c r="D46" s="381"/>
      <c r="E46" s="381"/>
      <c r="F46" s="381"/>
      <c r="G46" s="381"/>
      <c r="H46" s="381"/>
      <c r="I46" s="381"/>
      <c r="J46" s="381"/>
      <c r="K46" s="381"/>
      <c r="L46" s="381"/>
      <c r="M46" s="381"/>
      <c r="N46" s="381"/>
      <c r="O46" s="381"/>
      <c r="P46" s="382"/>
      <c r="Q46" s="381"/>
      <c r="R46" s="381"/>
      <c r="S46" s="381"/>
      <c r="T46" s="381"/>
      <c r="U46" s="381"/>
      <c r="V46" s="381"/>
      <c r="W46" s="381"/>
      <c r="X46" s="381"/>
      <c r="Y46" s="381"/>
    </row>
    <row r="47" spans="1:27">
      <c r="A47" s="379"/>
      <c r="B47" s="379"/>
      <c r="C47" s="379"/>
      <c r="D47" s="379"/>
      <c r="E47" s="379"/>
      <c r="F47" s="379"/>
      <c r="G47" s="379"/>
      <c r="H47" s="379"/>
      <c r="I47" s="379"/>
      <c r="J47" s="379"/>
      <c r="K47" s="379"/>
      <c r="L47" s="379"/>
      <c r="M47" s="379"/>
      <c r="N47" s="379"/>
      <c r="O47" s="379"/>
      <c r="P47" s="380"/>
      <c r="Q47" s="379"/>
      <c r="R47" s="379"/>
      <c r="S47" s="379"/>
      <c r="T47" s="379"/>
      <c r="U47" s="379"/>
      <c r="V47" s="379"/>
      <c r="W47" s="379"/>
      <c r="X47" s="379"/>
      <c r="Y47" s="379"/>
    </row>
    <row r="48" spans="1:27">
      <c r="A48" s="379"/>
      <c r="B48" s="387" t="s">
        <v>131</v>
      </c>
      <c r="C48" s="384"/>
      <c r="D48" s="384"/>
      <c r="E48" s="384"/>
      <c r="F48" s="379"/>
      <c r="G48" s="379"/>
      <c r="H48" s="379"/>
      <c r="I48" s="379"/>
      <c r="J48" s="379"/>
      <c r="K48" s="379"/>
      <c r="L48" s="379"/>
      <c r="M48" s="379"/>
      <c r="N48" s="379"/>
      <c r="O48" s="379"/>
      <c r="P48" s="380"/>
      <c r="Q48" s="379"/>
      <c r="R48" s="379"/>
      <c r="S48" s="379"/>
      <c r="T48" s="379"/>
      <c r="U48" s="379"/>
      <c r="V48" s="379"/>
      <c r="W48" s="379"/>
      <c r="X48" s="379"/>
      <c r="Y48" s="379"/>
    </row>
    <row r="49" spans="1:25">
      <c r="A49" s="379"/>
      <c r="B49" s="379"/>
      <c r="C49" s="379"/>
      <c r="D49" s="379"/>
      <c r="E49" s="379"/>
      <c r="F49" s="379"/>
      <c r="G49" s="379"/>
      <c r="H49" s="379"/>
      <c r="I49" s="379"/>
      <c r="J49" s="379"/>
      <c r="K49" s="379"/>
      <c r="L49" s="379"/>
      <c r="M49" s="379"/>
      <c r="N49" s="379"/>
      <c r="O49" s="379"/>
      <c r="P49" s="380"/>
      <c r="Q49" s="379"/>
      <c r="R49" s="379"/>
      <c r="S49" s="379"/>
      <c r="T49" s="379"/>
      <c r="U49" s="379"/>
      <c r="V49" s="379"/>
      <c r="W49" s="379"/>
      <c r="X49" s="379"/>
      <c r="Y49" s="379"/>
    </row>
    <row r="50" spans="1:25">
      <c r="A50" s="379"/>
      <c r="B50" s="379"/>
      <c r="C50" s="379"/>
      <c r="D50" s="379"/>
      <c r="E50" s="379"/>
      <c r="F50" s="379"/>
      <c r="G50" s="379"/>
      <c r="H50" s="379"/>
      <c r="I50" s="379"/>
      <c r="J50" s="379"/>
      <c r="K50" s="379"/>
      <c r="L50" s="379"/>
      <c r="M50" s="379"/>
      <c r="N50" s="379"/>
      <c r="O50" s="379"/>
      <c r="P50" s="380"/>
      <c r="Q50" s="379"/>
      <c r="R50" s="379"/>
      <c r="S50" s="379"/>
      <c r="T50" s="379"/>
      <c r="U50" s="379"/>
      <c r="V50" s="379"/>
      <c r="W50" s="379"/>
      <c r="X50" s="379"/>
      <c r="Y50" s="379"/>
    </row>
    <row r="51" spans="1:25">
      <c r="A51" s="379"/>
      <c r="B51" s="387" t="s">
        <v>132</v>
      </c>
      <c r="C51" s="384"/>
      <c r="D51" s="379"/>
      <c r="E51" s="379"/>
      <c r="F51" s="379"/>
      <c r="G51" s="387" t="s">
        <v>133</v>
      </c>
      <c r="H51" s="384"/>
      <c r="I51" s="379"/>
      <c r="J51" s="379"/>
      <c r="K51" s="379"/>
      <c r="L51" s="387" t="s">
        <v>134</v>
      </c>
      <c r="M51" s="384"/>
      <c r="N51" s="379"/>
      <c r="O51" s="379"/>
      <c r="P51" s="387" t="s">
        <v>135</v>
      </c>
      <c r="Q51" s="384"/>
      <c r="R51" s="379"/>
      <c r="S51" s="387" t="s">
        <v>136</v>
      </c>
      <c r="T51" s="384"/>
      <c r="U51" s="379"/>
      <c r="V51" s="379"/>
      <c r="W51" s="387" t="s">
        <v>137</v>
      </c>
      <c r="X51" s="384"/>
      <c r="Y51" s="379"/>
    </row>
    <row r="52" spans="1:25">
      <c r="A52" s="379"/>
      <c r="B52" s="379">
        <v>833</v>
      </c>
      <c r="C52" s="379"/>
      <c r="D52" s="379"/>
      <c r="E52" s="379"/>
      <c r="F52" s="379"/>
      <c r="G52" s="379">
        <v>833</v>
      </c>
      <c r="H52" s="379"/>
      <c r="I52" s="379"/>
      <c r="J52" s="379"/>
      <c r="K52" s="379"/>
      <c r="L52" s="379">
        <v>833</v>
      </c>
      <c r="M52" s="379"/>
      <c r="N52" s="379"/>
      <c r="O52" s="379"/>
      <c r="P52" s="379">
        <v>833</v>
      </c>
      <c r="Q52" s="380"/>
      <c r="R52" s="379"/>
      <c r="S52" s="379">
        <v>833</v>
      </c>
      <c r="T52" s="379"/>
      <c r="U52" s="379"/>
      <c r="V52" s="379"/>
      <c r="W52" s="379">
        <v>833</v>
      </c>
      <c r="X52" s="379"/>
      <c r="Y52" s="379"/>
    </row>
    <row r="53" spans="1:25">
      <c r="A53" s="379"/>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row>
    <row r="54" spans="1:25">
      <c r="A54" s="379"/>
      <c r="B54" s="387" t="s">
        <v>138</v>
      </c>
      <c r="C54" s="384"/>
      <c r="D54" s="379"/>
      <c r="E54" s="379"/>
      <c r="F54" s="379"/>
      <c r="G54" s="387" t="s">
        <v>139</v>
      </c>
      <c r="H54" s="384"/>
      <c r="I54" s="379"/>
      <c r="J54" s="379"/>
      <c r="K54" s="379"/>
      <c r="L54" s="387" t="s">
        <v>140</v>
      </c>
      <c r="M54" s="384"/>
      <c r="N54" s="384"/>
      <c r="O54" s="379"/>
      <c r="P54" s="387" t="s">
        <v>141</v>
      </c>
      <c r="Q54" s="384"/>
      <c r="R54" s="379"/>
      <c r="S54" s="387" t="s">
        <v>142</v>
      </c>
      <c r="T54" s="384"/>
      <c r="U54" s="384"/>
      <c r="V54" s="379"/>
      <c r="W54" s="387" t="s">
        <v>143</v>
      </c>
      <c r="X54" s="384"/>
      <c r="Y54" s="384"/>
    </row>
    <row r="55" spans="1:25">
      <c r="A55" s="379"/>
      <c r="B55" s="379">
        <v>833</v>
      </c>
      <c r="C55" s="379"/>
      <c r="D55" s="379"/>
      <c r="E55" s="379"/>
      <c r="F55" s="379"/>
      <c r="G55" s="379">
        <v>833</v>
      </c>
      <c r="H55" s="379"/>
      <c r="I55" s="379"/>
      <c r="J55" s="379"/>
      <c r="K55" s="379"/>
      <c r="L55" s="379">
        <v>833</v>
      </c>
      <c r="M55" s="379"/>
      <c r="N55" s="379"/>
      <c r="O55" s="379"/>
      <c r="P55" s="379">
        <v>833</v>
      </c>
      <c r="Q55" s="379"/>
      <c r="R55" s="379"/>
      <c r="S55" s="379">
        <v>833</v>
      </c>
      <c r="T55" s="379"/>
      <c r="U55" s="379"/>
      <c r="V55" s="379"/>
      <c r="W55" s="379">
        <v>833</v>
      </c>
      <c r="X55" s="379"/>
      <c r="Y55" s="379"/>
    </row>
  </sheetData>
  <mergeCells count="1">
    <mergeCell ref="B15:AB16"/>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1"/>
  <sheetViews>
    <sheetView topLeftCell="A40" zoomScaleNormal="100" workbookViewId="0">
      <selection activeCell="L72" sqref="L72"/>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288</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289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45" customHeight="1">
      <c r="B12" s="279" t="s">
        <v>290</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291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30.75" customHeight="1">
      <c r="B19" s="43" t="s">
        <v>144</v>
      </c>
      <c r="C19" s="18"/>
      <c r="D19" s="18"/>
      <c r="E19" s="18"/>
      <c r="F19" s="18"/>
      <c r="G19" s="18"/>
      <c r="H19" s="18"/>
      <c r="I19" s="18"/>
      <c r="J19" s="18"/>
      <c r="K19" s="18"/>
      <c r="L19" s="18"/>
      <c r="M19" s="18"/>
      <c r="N19" s="18"/>
      <c r="O19" s="18"/>
      <c r="P19" s="18"/>
      <c r="Q19" s="19"/>
      <c r="R19" s="277" t="s">
        <v>264</v>
      </c>
      <c r="S19" s="277"/>
      <c r="T19" s="277"/>
      <c r="U19" s="277"/>
      <c r="V19" s="277"/>
      <c r="W19" s="277"/>
      <c r="X19" s="277"/>
      <c r="Y19" s="277"/>
      <c r="Z19" s="277"/>
      <c r="AA19" s="277"/>
      <c r="AB19" s="277"/>
      <c r="AC19" s="277"/>
      <c r="AD19" s="277"/>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29.25" customHeight="1">
      <c r="B22" s="43" t="s">
        <v>262</v>
      </c>
      <c r="C22" s="18"/>
      <c r="D22" s="18"/>
      <c r="E22" s="18"/>
      <c r="F22" s="18"/>
      <c r="G22" s="18"/>
      <c r="H22" s="18"/>
      <c r="I22" s="18"/>
      <c r="J22" s="18"/>
      <c r="K22" s="18"/>
      <c r="L22" s="18"/>
      <c r="M22" s="18"/>
      <c r="N22" s="18"/>
      <c r="O22" s="18"/>
      <c r="P22" s="18"/>
      <c r="Q22" s="19"/>
      <c r="R22" s="277" t="s">
        <v>292</v>
      </c>
      <c r="S22" s="277"/>
      <c r="T22" s="277"/>
      <c r="U22" s="277"/>
      <c r="V22" s="277"/>
      <c r="W22" s="277"/>
      <c r="X22" s="277"/>
      <c r="Y22" s="277"/>
      <c r="Z22" s="277"/>
      <c r="AA22" s="277"/>
      <c r="AB22" s="277"/>
      <c r="AC22" s="277"/>
      <c r="AD22" s="277"/>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25000</v>
      </c>
    </row>
    <row r="27" spans="1:32" s="3" customFormat="1">
      <c r="B27" s="24">
        <v>212</v>
      </c>
      <c r="C27" s="24" t="s">
        <v>12</v>
      </c>
      <c r="AC27" s="26">
        <v>20000</v>
      </c>
    </row>
    <row r="28" spans="1:32">
      <c r="B28" s="24">
        <v>214</v>
      </c>
      <c r="C28" s="24" t="s">
        <v>14</v>
      </c>
      <c r="AC28" s="25">
        <v>6000</v>
      </c>
    </row>
    <row r="29" spans="1:32">
      <c r="B29" s="24">
        <v>215</v>
      </c>
      <c r="C29" s="24" t="s">
        <v>15</v>
      </c>
      <c r="AC29" s="25">
        <v>6000</v>
      </c>
    </row>
    <row r="30" spans="1:32">
      <c r="B30" s="24">
        <v>218</v>
      </c>
      <c r="C30" s="24" t="s">
        <v>18</v>
      </c>
      <c r="AB30" s="9"/>
      <c r="AC30" s="27">
        <v>35000</v>
      </c>
      <c r="AD30" s="9"/>
      <c r="AE30" s="9"/>
      <c r="AF30" s="9"/>
    </row>
    <row r="31" spans="1:32">
      <c r="B31" s="24">
        <v>221</v>
      </c>
      <c r="C31" s="24" t="s">
        <v>19</v>
      </c>
      <c r="AB31" s="9"/>
      <c r="AC31" s="28">
        <v>7000</v>
      </c>
      <c r="AD31" s="9"/>
      <c r="AE31" s="9"/>
      <c r="AF31" s="9"/>
    </row>
    <row r="32" spans="1:32">
      <c r="B32" s="14">
        <v>271</v>
      </c>
      <c r="C32" s="24" t="s">
        <v>39</v>
      </c>
      <c r="AC32" s="28">
        <v>43000</v>
      </c>
    </row>
    <row r="33" spans="2:29">
      <c r="B33" s="14">
        <v>334</v>
      </c>
      <c r="C33" s="14" t="s">
        <v>65</v>
      </c>
      <c r="AC33" s="28">
        <v>65000</v>
      </c>
    </row>
    <row r="34" spans="2:29">
      <c r="B34" s="14">
        <v>372</v>
      </c>
      <c r="C34" s="14" t="s">
        <v>85</v>
      </c>
      <c r="AC34" s="28">
        <v>10000</v>
      </c>
    </row>
    <row r="35" spans="2:29">
      <c r="B35" s="14">
        <v>375</v>
      </c>
      <c r="C35" s="14" t="s">
        <v>86</v>
      </c>
      <c r="AC35" s="28">
        <v>15000</v>
      </c>
    </row>
    <row r="36" spans="2:29">
      <c r="B36" s="14">
        <v>511</v>
      </c>
      <c r="C36" s="14" t="s">
        <v>104</v>
      </c>
      <c r="AC36" s="28">
        <v>10000</v>
      </c>
    </row>
    <row r="37" spans="2:29">
      <c r="B37" s="14">
        <v>515</v>
      </c>
      <c r="C37" s="14" t="s">
        <v>106</v>
      </c>
      <c r="AC37" s="28">
        <v>7000</v>
      </c>
    </row>
    <row r="38" spans="2:29">
      <c r="B38" s="14">
        <v>521</v>
      </c>
      <c r="C38" s="14" t="s">
        <v>108</v>
      </c>
      <c r="AC38" s="28">
        <v>15000</v>
      </c>
    </row>
    <row r="39" spans="2:29">
      <c r="B39" s="14"/>
      <c r="C39" s="14"/>
    </row>
    <row r="40" spans="2:29">
      <c r="AA40" s="35"/>
      <c r="AB40" s="36" t="s">
        <v>126</v>
      </c>
      <c r="AC40" s="37">
        <f>SUM(AC26:AC39)</f>
        <v>264000</v>
      </c>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127</v>
      </c>
      <c r="C44" s="35"/>
      <c r="D44" s="35"/>
      <c r="R44" s="40" t="s">
        <v>128</v>
      </c>
      <c r="S44" s="35"/>
      <c r="T44" s="35"/>
      <c r="AC44" s="39"/>
    </row>
    <row r="45" spans="2:29">
      <c r="B45" t="s">
        <v>293</v>
      </c>
      <c r="R45" s="41" t="s">
        <v>294</v>
      </c>
      <c r="S45" s="41"/>
      <c r="T45" s="41"/>
      <c r="U45" s="41"/>
      <c r="V45" s="41"/>
      <c r="W45" s="41"/>
      <c r="X45" s="41"/>
      <c r="Y45" s="41"/>
      <c r="Z45" s="41"/>
      <c r="AA45" s="41"/>
      <c r="AB45" s="41"/>
      <c r="AC45" s="42"/>
    </row>
    <row r="46" spans="2:29">
      <c r="AC46" s="39"/>
    </row>
    <row r="47" spans="2:29">
      <c r="B47" s="40" t="s">
        <v>129</v>
      </c>
      <c r="C47" s="35"/>
      <c r="D47" s="35"/>
      <c r="AC47" s="39"/>
    </row>
    <row r="48" spans="2:29">
      <c r="B48">
        <v>0</v>
      </c>
      <c r="AC48" s="39"/>
    </row>
    <row r="49" spans="2:29">
      <c r="AC49" s="39"/>
    </row>
    <row r="50" spans="2:29">
      <c r="B50" s="40" t="s">
        <v>130</v>
      </c>
      <c r="C50" s="35"/>
      <c r="D50" s="35"/>
      <c r="AC50" s="39"/>
    </row>
    <row r="51" spans="2:29">
      <c r="B51">
        <v>25</v>
      </c>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131</v>
      </c>
      <c r="C54" s="35"/>
      <c r="D54" s="35"/>
      <c r="E54" s="35"/>
      <c r="AC54" s="39"/>
    </row>
    <row r="55" spans="2:29">
      <c r="AC55" s="39"/>
    </row>
    <row r="56" spans="2:29">
      <c r="AC56" s="39"/>
    </row>
    <row r="57" spans="2:29">
      <c r="B57" s="40" t="s">
        <v>132</v>
      </c>
      <c r="C57" s="35"/>
      <c r="G57" s="40" t="s">
        <v>133</v>
      </c>
      <c r="H57" s="35"/>
      <c r="L57" s="40" t="s">
        <v>134</v>
      </c>
      <c r="M57" s="35"/>
      <c r="Q57" s="40" t="s">
        <v>135</v>
      </c>
      <c r="R57" s="35"/>
      <c r="U57" s="40" t="s">
        <v>136</v>
      </c>
      <c r="V57" s="35"/>
      <c r="Z57" s="40" t="s">
        <v>137</v>
      </c>
      <c r="AA57" s="35"/>
      <c r="AC57" s="39"/>
    </row>
    <row r="58" spans="2:29">
      <c r="B58">
        <v>2</v>
      </c>
      <c r="G58">
        <v>2</v>
      </c>
      <c r="L58">
        <v>2</v>
      </c>
      <c r="Q58">
        <v>2</v>
      </c>
      <c r="R58" s="3"/>
      <c r="U58">
        <v>2</v>
      </c>
      <c r="Z58">
        <v>2</v>
      </c>
      <c r="AC58" s="39"/>
    </row>
    <row r="59" spans="2:29">
      <c r="Q59"/>
      <c r="AC59" s="39"/>
    </row>
    <row r="60" spans="2:29">
      <c r="B60" s="40" t="s">
        <v>138</v>
      </c>
      <c r="C60" s="35"/>
      <c r="G60" s="40" t="s">
        <v>139</v>
      </c>
      <c r="H60" s="35"/>
      <c r="L60" s="40" t="s">
        <v>140</v>
      </c>
      <c r="M60" s="35"/>
      <c r="N60" s="35"/>
      <c r="Q60" s="40" t="s">
        <v>141</v>
      </c>
      <c r="R60" s="35"/>
      <c r="U60" s="40" t="s">
        <v>142</v>
      </c>
      <c r="V60" s="35"/>
      <c r="W60" s="35"/>
      <c r="Z60" s="40" t="s">
        <v>143</v>
      </c>
      <c r="AA60" s="35"/>
      <c r="AB60" s="35"/>
      <c r="AC60" s="39"/>
    </row>
    <row r="61" spans="2:29">
      <c r="B61">
        <v>2</v>
      </c>
      <c r="G61">
        <v>2</v>
      </c>
      <c r="L61">
        <v>2</v>
      </c>
      <c r="Q61">
        <v>2</v>
      </c>
      <c r="U61">
        <v>2</v>
      </c>
      <c r="Z61">
        <v>2</v>
      </c>
      <c r="AC61" s="39"/>
    </row>
    <row r="62" spans="2:29">
      <c r="B62" s="6"/>
      <c r="C62" s="6"/>
      <c r="D62" s="6"/>
      <c r="E62" s="6"/>
      <c r="F62" s="6"/>
      <c r="G62" s="6"/>
      <c r="H62" s="6"/>
      <c r="I62" s="6"/>
      <c r="J62" s="6"/>
      <c r="K62" s="6"/>
      <c r="L62" s="6"/>
      <c r="M62" s="6"/>
      <c r="N62" s="6"/>
      <c r="O62" s="6"/>
      <c r="P62" s="6"/>
      <c r="Q62" s="7"/>
      <c r="R62" s="6"/>
      <c r="S62" s="6"/>
      <c r="T62" s="6"/>
      <c r="U62" s="6"/>
      <c r="V62" s="6"/>
      <c r="W62" s="6"/>
      <c r="X62" s="6"/>
      <c r="Y62" s="6"/>
      <c r="Z62" s="6"/>
      <c r="AA62" s="6"/>
      <c r="AB62" s="6"/>
      <c r="AC62" s="38"/>
    </row>
    <row r="63" spans="2:29">
      <c r="AC63" s="39"/>
    </row>
    <row r="64" spans="2:29">
      <c r="B64" s="40" t="s">
        <v>127</v>
      </c>
      <c r="C64" s="35"/>
      <c r="D64" s="35"/>
      <c r="R64" s="40" t="s">
        <v>128</v>
      </c>
      <c r="S64" s="35"/>
      <c r="T64" s="35"/>
      <c r="AC64" s="39"/>
    </row>
    <row r="65" spans="2:29">
      <c r="B65" s="41" t="s">
        <v>295</v>
      </c>
      <c r="C65" s="41"/>
      <c r="D65" s="41"/>
      <c r="E65" s="41"/>
      <c r="F65" s="41"/>
      <c r="G65" s="41"/>
      <c r="H65" s="41"/>
      <c r="I65" s="41"/>
      <c r="J65" s="41"/>
      <c r="K65" s="41"/>
      <c r="L65" s="41"/>
      <c r="M65" s="41"/>
      <c r="N65" s="41"/>
      <c r="O65" s="41"/>
      <c r="P65" s="41"/>
      <c r="R65" s="41" t="s">
        <v>296</v>
      </c>
      <c r="S65" s="41"/>
      <c r="T65" s="41"/>
      <c r="U65" s="41"/>
      <c r="V65" s="41"/>
      <c r="W65" s="41"/>
      <c r="X65" s="41"/>
      <c r="Y65" s="41"/>
      <c r="Z65" s="41"/>
      <c r="AA65" s="41"/>
      <c r="AB65" s="41"/>
      <c r="AC65" s="42"/>
    </row>
    <row r="66" spans="2:29">
      <c r="AC66" s="39"/>
    </row>
    <row r="67" spans="2:29">
      <c r="B67" s="40" t="s">
        <v>129</v>
      </c>
      <c r="C67" s="35"/>
      <c r="D67" s="35"/>
      <c r="AC67" s="39"/>
    </row>
    <row r="68" spans="2:29">
      <c r="B68">
        <v>0</v>
      </c>
      <c r="AC68" s="39"/>
    </row>
    <row r="69" spans="2:29">
      <c r="AC69" s="39"/>
    </row>
    <row r="70" spans="2:29">
      <c r="B70" s="40" t="s">
        <v>130</v>
      </c>
      <c r="C70" s="35"/>
      <c r="D70" s="35"/>
      <c r="AC70" s="39"/>
    </row>
    <row r="71" spans="2:29">
      <c r="B71">
        <v>700</v>
      </c>
      <c r="AC71" s="39"/>
    </row>
    <row r="72" spans="2:29">
      <c r="B72" s="6"/>
      <c r="C72" s="6"/>
      <c r="D72" s="6"/>
      <c r="E72" s="6"/>
      <c r="F72" s="6"/>
      <c r="G72" s="6"/>
      <c r="H72" s="6"/>
      <c r="I72" s="6"/>
      <c r="J72" s="6"/>
      <c r="K72" s="6"/>
      <c r="L72" s="6"/>
      <c r="M72" s="6"/>
      <c r="N72" s="6"/>
      <c r="O72" s="6"/>
      <c r="P72" s="6"/>
      <c r="Q72" s="7"/>
      <c r="R72" s="6"/>
      <c r="S72" s="6"/>
      <c r="T72" s="6"/>
      <c r="U72" s="6"/>
      <c r="V72" s="6"/>
      <c r="W72" s="6"/>
      <c r="X72" s="6"/>
      <c r="Y72" s="6"/>
      <c r="Z72" s="6"/>
      <c r="AA72" s="6"/>
      <c r="AB72" s="6"/>
      <c r="AC72" s="38"/>
    </row>
    <row r="73" spans="2:29">
      <c r="AC73" s="39"/>
    </row>
    <row r="74" spans="2:29">
      <c r="B74" s="40" t="s">
        <v>131</v>
      </c>
      <c r="C74" s="35"/>
      <c r="D74" s="35"/>
      <c r="E74" s="35"/>
      <c r="AC74" s="39"/>
    </row>
    <row r="75" spans="2:29">
      <c r="AC75" s="39"/>
    </row>
    <row r="76" spans="2:29">
      <c r="AC76" s="39"/>
    </row>
    <row r="77" spans="2:29">
      <c r="B77" s="40" t="s">
        <v>132</v>
      </c>
      <c r="C77" s="35"/>
      <c r="G77" s="40" t="s">
        <v>133</v>
      </c>
      <c r="H77" s="35"/>
      <c r="L77" s="40" t="s">
        <v>134</v>
      </c>
      <c r="M77" s="35"/>
      <c r="Q77" s="40" t="s">
        <v>135</v>
      </c>
      <c r="R77" s="35"/>
      <c r="U77" s="40" t="s">
        <v>136</v>
      </c>
      <c r="V77" s="35"/>
      <c r="Z77" s="40" t="s">
        <v>137</v>
      </c>
      <c r="AA77" s="35"/>
      <c r="AC77" s="39"/>
    </row>
    <row r="78" spans="2:29">
      <c r="B78">
        <v>70</v>
      </c>
      <c r="G78">
        <v>70</v>
      </c>
      <c r="L78">
        <v>70</v>
      </c>
      <c r="Q78">
        <v>70</v>
      </c>
      <c r="R78" s="3"/>
      <c r="U78">
        <v>70</v>
      </c>
      <c r="Z78">
        <v>70</v>
      </c>
      <c r="AC78" s="39"/>
    </row>
    <row r="79" spans="2:29">
      <c r="Q79"/>
      <c r="AC79" s="39"/>
    </row>
    <row r="80" spans="2:29">
      <c r="B80" s="40" t="s">
        <v>138</v>
      </c>
      <c r="C80" s="35"/>
      <c r="G80" s="40" t="s">
        <v>139</v>
      </c>
      <c r="H80" s="35"/>
      <c r="L80" s="40" t="s">
        <v>140</v>
      </c>
      <c r="M80" s="35"/>
      <c r="N80" s="35"/>
      <c r="Q80" s="40" t="s">
        <v>141</v>
      </c>
      <c r="R80" s="35"/>
      <c r="U80" s="40" t="s">
        <v>142</v>
      </c>
      <c r="V80" s="35"/>
      <c r="W80" s="35"/>
      <c r="Z80" s="40" t="s">
        <v>143</v>
      </c>
      <c r="AA80" s="35"/>
      <c r="AB80" s="35"/>
      <c r="AC80" s="39"/>
    </row>
    <row r="81" spans="2:29">
      <c r="B81">
        <v>70</v>
      </c>
      <c r="G81">
        <v>70</v>
      </c>
      <c r="L81">
        <v>70</v>
      </c>
      <c r="Q81">
        <v>70</v>
      </c>
      <c r="AC81" s="39"/>
    </row>
    <row r="82" spans="2:29">
      <c r="B82" s="6"/>
      <c r="C82" s="6"/>
      <c r="D82" s="6"/>
      <c r="E82" s="6"/>
      <c r="F82" s="6"/>
      <c r="G82" s="6"/>
      <c r="H82" s="6"/>
      <c r="I82" s="6"/>
      <c r="J82" s="6"/>
      <c r="K82" s="6"/>
      <c r="L82" s="6"/>
      <c r="M82" s="6"/>
      <c r="N82" s="6"/>
      <c r="O82" s="6"/>
      <c r="P82" s="6"/>
      <c r="Q82" s="7"/>
      <c r="R82" s="6"/>
      <c r="S82" s="6"/>
      <c r="T82" s="6"/>
      <c r="U82" s="6"/>
      <c r="V82" s="6"/>
      <c r="W82" s="6"/>
      <c r="X82" s="6"/>
      <c r="Y82" s="6"/>
      <c r="Z82" s="6"/>
      <c r="AA82" s="6"/>
      <c r="AB82" s="6"/>
      <c r="AC82" s="38"/>
    </row>
    <row r="83" spans="2:29">
      <c r="AC83" s="39"/>
    </row>
    <row r="84" spans="2:29">
      <c r="B84" s="40" t="s">
        <v>127</v>
      </c>
      <c r="C84" s="35"/>
      <c r="D84" s="35"/>
      <c r="R84" s="40" t="s">
        <v>128</v>
      </c>
      <c r="S84" s="35"/>
      <c r="T84" s="35"/>
      <c r="AC84" s="39"/>
    </row>
    <row r="85" spans="2:29">
      <c r="B85" s="41" t="s">
        <v>297</v>
      </c>
      <c r="C85" s="41"/>
      <c r="D85" s="41"/>
      <c r="E85" s="41"/>
      <c r="F85" s="41"/>
      <c r="G85" s="41"/>
      <c r="H85" s="41"/>
      <c r="I85" s="41"/>
      <c r="J85" s="41"/>
      <c r="K85" s="41"/>
      <c r="L85" s="41"/>
      <c r="M85" s="41"/>
      <c r="N85" s="41"/>
      <c r="O85" s="41"/>
      <c r="P85" s="41"/>
      <c r="R85" s="41" t="s">
        <v>298</v>
      </c>
      <c r="S85" s="41"/>
      <c r="T85" s="41"/>
      <c r="U85" s="41"/>
      <c r="V85" s="41"/>
      <c r="W85" s="41"/>
      <c r="X85" s="41"/>
      <c r="Y85" s="41"/>
      <c r="Z85" s="41"/>
      <c r="AA85" s="41"/>
      <c r="AB85" s="41"/>
      <c r="AC85" s="42"/>
    </row>
    <row r="86" spans="2:29">
      <c r="AC86" s="39"/>
    </row>
    <row r="87" spans="2:29">
      <c r="B87" s="40" t="s">
        <v>129</v>
      </c>
      <c r="C87" s="35"/>
      <c r="D87" s="35"/>
      <c r="AC87" s="39"/>
    </row>
    <row r="88" spans="2:29">
      <c r="B88">
        <v>0</v>
      </c>
      <c r="AC88" s="39"/>
    </row>
    <row r="89" spans="2:29">
      <c r="AC89" s="39"/>
    </row>
    <row r="90" spans="2:29">
      <c r="B90" s="40" t="s">
        <v>130</v>
      </c>
      <c r="C90" s="35"/>
      <c r="D90" s="35"/>
      <c r="AC90" s="39"/>
    </row>
    <row r="91" spans="2:29">
      <c r="B91">
        <v>5</v>
      </c>
      <c r="AC91" s="39"/>
    </row>
    <row r="92" spans="2:29">
      <c r="B92" s="6"/>
      <c r="C92" s="6"/>
      <c r="D92" s="6"/>
      <c r="E92" s="6"/>
      <c r="F92" s="6"/>
      <c r="G92" s="6"/>
      <c r="H92" s="6"/>
      <c r="I92" s="6"/>
      <c r="J92" s="6"/>
      <c r="K92" s="6"/>
      <c r="L92" s="6"/>
      <c r="M92" s="6"/>
      <c r="N92" s="6"/>
      <c r="O92" s="6"/>
      <c r="P92" s="6"/>
      <c r="Q92" s="7"/>
      <c r="R92" s="6"/>
      <c r="S92" s="6"/>
      <c r="T92" s="6"/>
      <c r="U92" s="6"/>
      <c r="V92" s="6"/>
      <c r="W92" s="6"/>
      <c r="X92" s="6"/>
      <c r="Y92" s="6"/>
      <c r="Z92" s="6"/>
      <c r="AA92" s="6"/>
      <c r="AB92" s="6"/>
      <c r="AC92" s="38"/>
    </row>
    <row r="93" spans="2:29">
      <c r="AC93" s="39"/>
    </row>
    <row r="94" spans="2:29">
      <c r="B94" s="40" t="s">
        <v>131</v>
      </c>
      <c r="C94" s="35"/>
      <c r="D94" s="35"/>
      <c r="E94" s="35"/>
      <c r="AC94" s="39"/>
    </row>
    <row r="95" spans="2:29">
      <c r="AC95" s="39"/>
    </row>
    <row r="96" spans="2:29">
      <c r="AC96" s="39"/>
    </row>
    <row r="97" spans="2:29">
      <c r="B97" s="40" t="s">
        <v>132</v>
      </c>
      <c r="C97" s="35"/>
      <c r="G97" s="40" t="s">
        <v>133</v>
      </c>
      <c r="H97" s="35"/>
      <c r="L97" s="40" t="s">
        <v>134</v>
      </c>
      <c r="M97" s="35"/>
      <c r="Q97" s="40" t="s">
        <v>135</v>
      </c>
      <c r="R97" s="35"/>
      <c r="U97" s="40" t="s">
        <v>136</v>
      </c>
      <c r="V97" s="35"/>
      <c r="Z97" s="40" t="s">
        <v>137</v>
      </c>
      <c r="AA97" s="35"/>
      <c r="AC97" s="39"/>
    </row>
    <row r="98" spans="2:29">
      <c r="L98">
        <v>1</v>
      </c>
      <c r="Q98"/>
      <c r="R98" s="3"/>
      <c r="U98">
        <v>1</v>
      </c>
      <c r="AC98" s="39"/>
    </row>
    <row r="99" spans="2:29">
      <c r="Q99"/>
      <c r="AC99" s="39"/>
    </row>
    <row r="100" spans="2:29">
      <c r="B100" s="40" t="s">
        <v>138</v>
      </c>
      <c r="C100" s="35"/>
      <c r="G100" s="40" t="s">
        <v>139</v>
      </c>
      <c r="H100" s="35"/>
      <c r="L100" s="40" t="s">
        <v>140</v>
      </c>
      <c r="M100" s="35"/>
      <c r="N100" s="35"/>
      <c r="Q100" s="40" t="s">
        <v>141</v>
      </c>
      <c r="R100" s="35"/>
      <c r="U100" s="40" t="s">
        <v>142</v>
      </c>
      <c r="V100" s="35"/>
      <c r="W100" s="35"/>
      <c r="Z100" s="40" t="s">
        <v>143</v>
      </c>
      <c r="AA100" s="35"/>
      <c r="AB100" s="35"/>
      <c r="AC100" s="39"/>
    </row>
    <row r="101" spans="2:29">
      <c r="B101">
        <v>1</v>
      </c>
      <c r="L101">
        <v>1</v>
      </c>
      <c r="Q101"/>
      <c r="U101">
        <v>1</v>
      </c>
      <c r="AC101" s="39"/>
    </row>
  </sheetData>
  <mergeCells count="4">
    <mergeCell ref="B15:AD16"/>
    <mergeCell ref="B12:AD12"/>
    <mergeCell ref="R22:AD22"/>
    <mergeCell ref="R19:AD19"/>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8"/>
  <sheetViews>
    <sheetView topLeftCell="A43" zoomScaleNormal="100" workbookViewId="0">
      <selection activeCell="AT92" sqref="AS91:AT92"/>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299</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4" t="s">
        <v>300</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75" customHeight="1">
      <c r="B12" s="277" t="s">
        <v>301</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302</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144</v>
      </c>
      <c r="C19" s="18"/>
      <c r="D19" s="18"/>
      <c r="E19" s="18"/>
      <c r="F19" s="18"/>
      <c r="G19" s="18"/>
      <c r="H19" s="18"/>
      <c r="I19" s="18"/>
      <c r="J19" s="18"/>
      <c r="K19" s="18"/>
      <c r="L19" s="18"/>
      <c r="M19" s="18"/>
      <c r="N19" s="18"/>
      <c r="O19" s="18"/>
      <c r="P19" s="18"/>
      <c r="Q19" s="19"/>
      <c r="R19" s="18" t="s">
        <v>4</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30.75" customHeight="1">
      <c r="B22" s="43" t="s">
        <v>277</v>
      </c>
      <c r="C22" s="18"/>
      <c r="D22" s="18"/>
      <c r="E22" s="18"/>
      <c r="F22" s="18"/>
      <c r="G22" s="18"/>
      <c r="H22" s="18"/>
      <c r="I22" s="18"/>
      <c r="J22" s="18"/>
      <c r="K22" s="18"/>
      <c r="L22" s="18"/>
      <c r="M22" s="18"/>
      <c r="N22" s="18"/>
      <c r="O22" s="18"/>
      <c r="P22" s="18"/>
      <c r="Q22" s="19"/>
      <c r="R22" s="277" t="s">
        <v>303</v>
      </c>
      <c r="S22" s="277"/>
      <c r="T22" s="277"/>
      <c r="U22" s="277"/>
      <c r="V22" s="277"/>
      <c r="W22" s="277"/>
      <c r="X22" s="277"/>
      <c r="Y22" s="277"/>
      <c r="Z22" s="277"/>
      <c r="AA22" s="277"/>
      <c r="AB22" s="277"/>
      <c r="AC22" s="277"/>
      <c r="AD22" s="277"/>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5" spans="1:32">
      <c r="B25" s="24">
        <v>216</v>
      </c>
      <c r="C25" s="24" t="s">
        <v>16</v>
      </c>
      <c r="AC25" s="25">
        <v>350000</v>
      </c>
    </row>
    <row r="26" spans="1:32">
      <c r="B26" s="24">
        <v>241</v>
      </c>
      <c r="C26" s="24" t="s">
        <v>23</v>
      </c>
      <c r="AB26" s="9"/>
      <c r="AC26" s="28">
        <v>50000</v>
      </c>
      <c r="AD26" s="9"/>
      <c r="AE26" s="9"/>
      <c r="AF26" s="9"/>
    </row>
    <row r="27" spans="1:32">
      <c r="B27" s="24">
        <v>242</v>
      </c>
      <c r="C27" s="24" t="s">
        <v>24</v>
      </c>
      <c r="AC27" s="28">
        <v>25000</v>
      </c>
    </row>
    <row r="28" spans="1:32">
      <c r="B28" s="24">
        <v>243</v>
      </c>
      <c r="C28" s="24" t="s">
        <v>25</v>
      </c>
      <c r="AC28" s="28">
        <v>10000</v>
      </c>
    </row>
    <row r="29" spans="1:32">
      <c r="B29" s="24">
        <v>244</v>
      </c>
      <c r="C29" s="24" t="s">
        <v>26</v>
      </c>
      <c r="AC29" s="28">
        <v>30000</v>
      </c>
    </row>
    <row r="30" spans="1:32">
      <c r="B30" s="24">
        <v>245</v>
      </c>
      <c r="C30" s="24" t="s">
        <v>27</v>
      </c>
      <c r="AC30" s="28">
        <v>4000</v>
      </c>
    </row>
    <row r="31" spans="1:32">
      <c r="B31" s="24">
        <v>246</v>
      </c>
      <c r="C31" s="24" t="s">
        <v>28</v>
      </c>
      <c r="AC31" s="28">
        <v>60000</v>
      </c>
    </row>
    <row r="32" spans="1:32">
      <c r="B32" s="24">
        <v>247</v>
      </c>
      <c r="C32" s="24" t="s">
        <v>29</v>
      </c>
      <c r="AC32" s="28">
        <v>15000</v>
      </c>
    </row>
    <row r="33" spans="2:29">
      <c r="B33" s="14">
        <v>248</v>
      </c>
      <c r="C33" s="14" t="s">
        <v>30</v>
      </c>
      <c r="AC33" s="28">
        <v>13000</v>
      </c>
    </row>
    <row r="34" spans="2:29">
      <c r="B34" s="14">
        <v>249</v>
      </c>
      <c r="C34" s="14" t="s">
        <v>31</v>
      </c>
      <c r="AC34" s="28">
        <v>150000</v>
      </c>
    </row>
    <row r="35" spans="2:29">
      <c r="B35" s="14">
        <v>252</v>
      </c>
      <c r="C35" s="14" t="s">
        <v>33</v>
      </c>
      <c r="AC35" s="28">
        <v>10000</v>
      </c>
    </row>
    <row r="36" spans="2:29">
      <c r="B36" s="14">
        <v>256</v>
      </c>
      <c r="C36" s="14" t="s">
        <v>37</v>
      </c>
      <c r="AC36" s="28">
        <v>150000</v>
      </c>
    </row>
    <row r="37" spans="2:29">
      <c r="B37" s="14">
        <v>261</v>
      </c>
      <c r="C37" s="14" t="s">
        <v>38</v>
      </c>
      <c r="AC37" s="28">
        <v>200000</v>
      </c>
    </row>
    <row r="38" spans="2:29">
      <c r="B38" s="14">
        <v>291</v>
      </c>
      <c r="C38" s="24" t="s">
        <v>44</v>
      </c>
      <c r="AC38" s="28">
        <v>20000</v>
      </c>
    </row>
    <row r="39" spans="2:29">
      <c r="B39" s="24">
        <v>292</v>
      </c>
      <c r="C39" s="24" t="s">
        <v>45</v>
      </c>
      <c r="AC39" s="28">
        <v>15000</v>
      </c>
    </row>
    <row r="40" spans="2:29">
      <c r="B40" s="24">
        <v>293</v>
      </c>
      <c r="C40" s="24" t="s">
        <v>187</v>
      </c>
      <c r="AC40" s="28">
        <v>5000</v>
      </c>
    </row>
    <row r="41" spans="2:29">
      <c r="B41" s="24">
        <v>296</v>
      </c>
      <c r="C41" s="24" t="s">
        <v>47</v>
      </c>
      <c r="AC41" s="28">
        <v>20500</v>
      </c>
    </row>
    <row r="42" spans="2:29">
      <c r="B42" s="24">
        <v>298</v>
      </c>
      <c r="C42" s="24" t="s">
        <v>48</v>
      </c>
      <c r="AC42" s="28">
        <v>35000</v>
      </c>
    </row>
    <row r="43" spans="2:29">
      <c r="B43" s="14">
        <v>351</v>
      </c>
      <c r="C43" s="14" t="s">
        <v>72</v>
      </c>
      <c r="AC43" s="28">
        <v>100000</v>
      </c>
    </row>
    <row r="44" spans="2:29">
      <c r="B44" s="24">
        <v>357</v>
      </c>
      <c r="C44" s="24" t="s">
        <v>76</v>
      </c>
      <c r="AC44" s="28">
        <v>40000</v>
      </c>
    </row>
    <row r="45" spans="2:29">
      <c r="B45" s="24">
        <v>359</v>
      </c>
      <c r="C45" s="24" t="s">
        <v>78</v>
      </c>
      <c r="AC45" s="28">
        <v>100000</v>
      </c>
    </row>
    <row r="46" spans="2:29">
      <c r="B46" s="14">
        <v>511</v>
      </c>
      <c r="C46" s="14" t="s">
        <v>104</v>
      </c>
      <c r="AC46" s="28">
        <v>20000</v>
      </c>
    </row>
    <row r="47" spans="2:29">
      <c r="B47" s="14">
        <v>564</v>
      </c>
      <c r="C47" s="14" t="s">
        <v>114</v>
      </c>
      <c r="AC47" s="28">
        <v>35000</v>
      </c>
    </row>
    <row r="48" spans="2:29">
      <c r="B48" s="14">
        <v>567</v>
      </c>
      <c r="C48" s="14" t="s">
        <v>117</v>
      </c>
      <c r="AC48" s="28">
        <v>45000</v>
      </c>
    </row>
    <row r="49" spans="2:30">
      <c r="B49" s="14">
        <v>569</v>
      </c>
      <c r="C49" s="14" t="s">
        <v>118</v>
      </c>
      <c r="AC49" s="28">
        <v>20000</v>
      </c>
    </row>
    <row r="50" spans="2:30">
      <c r="B50" s="14"/>
      <c r="C50" s="14"/>
    </row>
    <row r="51" spans="2:30">
      <c r="AA51" s="35"/>
      <c r="AB51" s="36" t="s">
        <v>126</v>
      </c>
      <c r="AC51" s="37">
        <f>SUM(AC25:AC50)</f>
        <v>1522500</v>
      </c>
    </row>
    <row r="52" spans="2:30">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8"/>
      <c r="AD52" s="9"/>
    </row>
    <row r="53" spans="2:30">
      <c r="AC53" s="39"/>
    </row>
    <row r="54" spans="2:30">
      <c r="B54" s="40" t="s">
        <v>127</v>
      </c>
      <c r="C54" s="35"/>
      <c r="D54" s="35"/>
      <c r="R54" s="40" t="s">
        <v>128</v>
      </c>
      <c r="S54" s="35"/>
      <c r="T54" s="35"/>
      <c r="AC54" s="39"/>
    </row>
    <row r="55" spans="2:30" ht="27.75" customHeight="1">
      <c r="B55" s="41" t="s">
        <v>305</v>
      </c>
      <c r="R55" s="286" t="s">
        <v>306</v>
      </c>
      <c r="S55" s="286"/>
      <c r="T55" s="286"/>
      <c r="U55" s="286"/>
      <c r="V55" s="286"/>
      <c r="W55" s="286"/>
      <c r="X55" s="286"/>
      <c r="Y55" s="286"/>
      <c r="Z55" s="286"/>
      <c r="AA55" s="286"/>
      <c r="AB55" s="286"/>
      <c r="AC55" s="286"/>
    </row>
    <row r="56" spans="2:30">
      <c r="B56" s="40" t="s">
        <v>129</v>
      </c>
      <c r="C56" s="35"/>
      <c r="D56" s="35"/>
      <c r="AC56" s="39"/>
    </row>
    <row r="57" spans="2:30">
      <c r="B57">
        <v>0</v>
      </c>
      <c r="AC57" s="39"/>
    </row>
    <row r="58" spans="2:30">
      <c r="B58" s="40" t="s">
        <v>130</v>
      </c>
      <c r="C58" s="35"/>
      <c r="D58" s="35"/>
      <c r="AC58" s="39"/>
    </row>
    <row r="59" spans="2:30">
      <c r="B59">
        <v>600</v>
      </c>
      <c r="AC59" s="39"/>
    </row>
    <row r="60" spans="2:30">
      <c r="B60" s="6"/>
      <c r="C60" s="6"/>
      <c r="D60" s="6"/>
      <c r="E60" s="6"/>
      <c r="F60" s="6"/>
      <c r="G60" s="6"/>
      <c r="H60" s="6"/>
      <c r="I60" s="6"/>
      <c r="J60" s="6"/>
      <c r="K60" s="6"/>
      <c r="L60" s="6"/>
      <c r="M60" s="6"/>
      <c r="N60" s="6"/>
      <c r="O60" s="6"/>
      <c r="P60" s="6"/>
      <c r="Q60" s="7"/>
      <c r="R60" s="6"/>
      <c r="S60" s="6"/>
      <c r="T60" s="6"/>
      <c r="U60" s="6"/>
      <c r="V60" s="6"/>
      <c r="W60" s="6"/>
      <c r="X60" s="6"/>
      <c r="Y60" s="6"/>
      <c r="Z60" s="6"/>
      <c r="AA60" s="6"/>
      <c r="AB60" s="6"/>
      <c r="AC60" s="38"/>
    </row>
    <row r="61" spans="2:30">
      <c r="AC61" s="39"/>
    </row>
    <row r="62" spans="2:30">
      <c r="B62" s="40" t="s">
        <v>131</v>
      </c>
      <c r="C62" s="35"/>
      <c r="D62" s="35"/>
      <c r="E62" s="35"/>
      <c r="AC62" s="39"/>
    </row>
    <row r="63" spans="2:30">
      <c r="AC63" s="39"/>
    </row>
    <row r="64" spans="2:30">
      <c r="B64" s="40" t="s">
        <v>132</v>
      </c>
      <c r="C64" s="35"/>
      <c r="G64" s="40" t="s">
        <v>133</v>
      </c>
      <c r="H64" s="35"/>
      <c r="L64" s="40" t="s">
        <v>134</v>
      </c>
      <c r="M64" s="35"/>
      <c r="Q64" s="40" t="s">
        <v>135</v>
      </c>
      <c r="R64" s="35"/>
      <c r="U64" s="40" t="s">
        <v>136</v>
      </c>
      <c r="V64" s="35"/>
      <c r="Z64" s="40" t="s">
        <v>137</v>
      </c>
      <c r="AA64" s="35"/>
      <c r="AC64" s="39"/>
    </row>
    <row r="65" spans="2:29">
      <c r="B65">
        <v>50</v>
      </c>
      <c r="G65">
        <v>50</v>
      </c>
      <c r="L65">
        <v>50</v>
      </c>
      <c r="Q65">
        <v>50</v>
      </c>
      <c r="R65" s="3"/>
      <c r="U65">
        <v>50</v>
      </c>
      <c r="Z65">
        <v>50</v>
      </c>
      <c r="AC65" s="39"/>
    </row>
    <row r="66" spans="2:29">
      <c r="Q66"/>
      <c r="AC66" s="39"/>
    </row>
    <row r="67" spans="2:29">
      <c r="B67" s="40" t="s">
        <v>138</v>
      </c>
      <c r="C67" s="35"/>
      <c r="G67" s="40" t="s">
        <v>139</v>
      </c>
      <c r="H67" s="35"/>
      <c r="L67" s="40" t="s">
        <v>140</v>
      </c>
      <c r="M67" s="35"/>
      <c r="N67" s="35"/>
      <c r="Q67" s="40" t="s">
        <v>141</v>
      </c>
      <c r="R67" s="35"/>
      <c r="U67" s="40" t="s">
        <v>142</v>
      </c>
      <c r="V67" s="35"/>
      <c r="W67" s="35"/>
      <c r="Z67" s="40" t="s">
        <v>143</v>
      </c>
      <c r="AA67" s="35"/>
      <c r="AB67" s="35"/>
      <c r="AC67" s="39"/>
    </row>
    <row r="68" spans="2:29">
      <c r="B68">
        <v>50</v>
      </c>
      <c r="G68">
        <v>50</v>
      </c>
      <c r="L68">
        <v>50</v>
      </c>
      <c r="Q68">
        <v>50</v>
      </c>
      <c r="U68">
        <v>50</v>
      </c>
      <c r="Z68">
        <v>50</v>
      </c>
      <c r="AC68" s="39"/>
    </row>
    <row r="69" spans="2:29">
      <c r="B69" s="6"/>
      <c r="C69" s="6"/>
      <c r="D69" s="6"/>
      <c r="E69" s="6"/>
      <c r="F69" s="6"/>
      <c r="G69" s="6"/>
      <c r="H69" s="6"/>
      <c r="I69" s="6"/>
      <c r="J69" s="6"/>
      <c r="K69" s="6"/>
      <c r="L69" s="6"/>
      <c r="M69" s="6"/>
      <c r="N69" s="6"/>
      <c r="O69" s="6"/>
      <c r="P69" s="6"/>
      <c r="Q69" s="7"/>
      <c r="R69" s="6"/>
      <c r="S69" s="6"/>
      <c r="T69" s="6"/>
      <c r="U69" s="6"/>
      <c r="V69" s="6"/>
      <c r="W69" s="6"/>
      <c r="X69" s="6"/>
      <c r="Y69" s="6"/>
      <c r="Z69" s="6"/>
      <c r="AA69" s="6"/>
      <c r="AB69" s="6"/>
      <c r="AC69" s="38"/>
    </row>
    <row r="70" spans="2:29">
      <c r="AC70" s="39"/>
    </row>
    <row r="71" spans="2:29">
      <c r="B71" s="40" t="s">
        <v>127</v>
      </c>
      <c r="C71" s="35"/>
      <c r="D71" s="35"/>
      <c r="R71" s="40" t="s">
        <v>128</v>
      </c>
      <c r="S71" s="35"/>
      <c r="T71" s="35"/>
      <c r="AC71" s="39"/>
    </row>
    <row r="72" spans="2:29">
      <c r="B72" s="41" t="s">
        <v>307</v>
      </c>
      <c r="C72" s="41"/>
      <c r="D72" s="41"/>
      <c r="E72" s="41"/>
      <c r="F72" s="41"/>
      <c r="G72" s="41"/>
      <c r="H72" s="41"/>
      <c r="I72" s="41"/>
      <c r="J72" s="41"/>
      <c r="K72" s="41"/>
      <c r="L72" s="41"/>
      <c r="M72" s="41"/>
      <c r="N72" s="41"/>
      <c r="O72" s="41"/>
      <c r="P72" s="41"/>
      <c r="R72" s="41" t="s">
        <v>308</v>
      </c>
      <c r="S72" s="41"/>
      <c r="T72" s="41"/>
      <c r="U72" s="41"/>
      <c r="V72" s="41"/>
      <c r="W72" s="41"/>
      <c r="X72" s="41"/>
      <c r="Y72" s="41"/>
      <c r="Z72" s="41"/>
      <c r="AA72" s="41"/>
      <c r="AB72" s="41"/>
      <c r="AC72" s="42"/>
    </row>
    <row r="73" spans="2:29">
      <c r="AC73" s="39"/>
    </row>
    <row r="74" spans="2:29">
      <c r="B74" s="40" t="s">
        <v>129</v>
      </c>
      <c r="C74" s="35"/>
      <c r="D74" s="35"/>
      <c r="AC74" s="39"/>
    </row>
    <row r="75" spans="2:29">
      <c r="B75">
        <v>0</v>
      </c>
      <c r="AC75" s="39"/>
    </row>
    <row r="76" spans="2:29">
      <c r="AC76" s="39"/>
    </row>
    <row r="77" spans="2:29">
      <c r="B77" s="40" t="s">
        <v>130</v>
      </c>
      <c r="C77" s="35"/>
      <c r="D77" s="35"/>
      <c r="AC77" s="39"/>
    </row>
    <row r="78" spans="2:29">
      <c r="B78">
        <v>120</v>
      </c>
      <c r="AC78" s="39"/>
    </row>
    <row r="79" spans="2:29">
      <c r="B79" s="6"/>
      <c r="C79" s="6"/>
      <c r="D79" s="6"/>
      <c r="E79" s="6"/>
      <c r="F79" s="6"/>
      <c r="G79" s="6"/>
      <c r="H79" s="6"/>
      <c r="I79" s="6"/>
      <c r="J79" s="6"/>
      <c r="K79" s="6"/>
      <c r="L79" s="6"/>
      <c r="M79" s="6"/>
      <c r="N79" s="6"/>
      <c r="O79" s="6"/>
      <c r="P79" s="6"/>
      <c r="Q79" s="7"/>
      <c r="R79" s="6"/>
      <c r="S79" s="6"/>
      <c r="T79" s="6"/>
      <c r="U79" s="6"/>
      <c r="V79" s="6"/>
      <c r="W79" s="6"/>
      <c r="X79" s="6"/>
      <c r="Y79" s="6"/>
      <c r="Z79" s="6"/>
      <c r="AA79" s="6"/>
      <c r="AB79" s="6"/>
      <c r="AC79" s="38"/>
    </row>
    <row r="80" spans="2:29">
      <c r="AC80" s="39"/>
    </row>
    <row r="81" spans="2:29">
      <c r="B81" s="40" t="s">
        <v>131</v>
      </c>
      <c r="C81" s="35"/>
      <c r="D81" s="35"/>
      <c r="E81" s="35"/>
      <c r="AC81" s="39"/>
    </row>
    <row r="82" spans="2:29">
      <c r="AC82" s="39"/>
    </row>
    <row r="83" spans="2:29">
      <c r="AC83" s="39"/>
    </row>
    <row r="84" spans="2:29">
      <c r="B84" s="40" t="s">
        <v>132</v>
      </c>
      <c r="C84" s="35"/>
      <c r="G84" s="40" t="s">
        <v>133</v>
      </c>
      <c r="H84" s="35"/>
      <c r="L84" s="40" t="s">
        <v>134</v>
      </c>
      <c r="M84" s="35"/>
      <c r="Q84" s="40" t="s">
        <v>135</v>
      </c>
      <c r="R84" s="35"/>
      <c r="U84" s="40" t="s">
        <v>136</v>
      </c>
      <c r="V84" s="35"/>
      <c r="Z84" s="40" t="s">
        <v>137</v>
      </c>
      <c r="AA84" s="35"/>
      <c r="AC84" s="39"/>
    </row>
    <row r="85" spans="2:29">
      <c r="B85">
        <v>10</v>
      </c>
      <c r="G85">
        <v>10</v>
      </c>
      <c r="L85">
        <v>10</v>
      </c>
      <c r="Q85">
        <v>10</v>
      </c>
      <c r="R85" s="3"/>
      <c r="U85">
        <v>10</v>
      </c>
      <c r="Z85">
        <v>10</v>
      </c>
      <c r="AC85" s="39"/>
    </row>
    <row r="86" spans="2:29">
      <c r="Q86"/>
      <c r="AC86" s="39"/>
    </row>
    <row r="87" spans="2:29">
      <c r="B87" s="40" t="s">
        <v>138</v>
      </c>
      <c r="C87" s="35"/>
      <c r="G87" s="40" t="s">
        <v>139</v>
      </c>
      <c r="H87" s="35"/>
      <c r="L87" s="40" t="s">
        <v>140</v>
      </c>
      <c r="M87" s="35"/>
      <c r="N87" s="35"/>
      <c r="Q87" s="40" t="s">
        <v>141</v>
      </c>
      <c r="R87" s="35"/>
      <c r="U87" s="40" t="s">
        <v>142</v>
      </c>
      <c r="V87" s="35"/>
      <c r="W87" s="35"/>
      <c r="Z87" s="40" t="s">
        <v>143</v>
      </c>
      <c r="AA87" s="35"/>
      <c r="AB87" s="35"/>
      <c r="AC87" s="39"/>
    </row>
    <row r="88" spans="2:29">
      <c r="B88">
        <v>10</v>
      </c>
      <c r="G88">
        <v>10</v>
      </c>
      <c r="L88">
        <v>10</v>
      </c>
      <c r="Q88">
        <v>10</v>
      </c>
      <c r="U88">
        <v>10</v>
      </c>
      <c r="Z88">
        <v>10</v>
      </c>
      <c r="AC88" s="39"/>
    </row>
  </sheetData>
  <mergeCells count="4">
    <mergeCell ref="B15:AD16"/>
    <mergeCell ref="B12:AD12"/>
    <mergeCell ref="R22:AD22"/>
    <mergeCell ref="R55:AC55"/>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topLeftCell="A46" zoomScaleNormal="100" workbookViewId="0">
      <selection activeCell="I69" sqref="I69"/>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309</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310</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277" t="s">
        <v>311</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312</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33" customHeight="1">
      <c r="B22" s="43" t="s">
        <v>277</v>
      </c>
      <c r="C22" s="18"/>
      <c r="D22" s="18"/>
      <c r="E22" s="18"/>
      <c r="F22" s="18"/>
      <c r="G22" s="18"/>
      <c r="H22" s="18"/>
      <c r="I22" s="18"/>
      <c r="J22" s="18"/>
      <c r="K22" s="18"/>
      <c r="L22" s="18"/>
      <c r="M22" s="18"/>
      <c r="N22" s="18"/>
      <c r="O22" s="18"/>
      <c r="P22" s="18"/>
      <c r="Q22" s="19"/>
      <c r="R22" s="277" t="s">
        <v>313</v>
      </c>
      <c r="S22" s="277"/>
      <c r="T22" s="277"/>
      <c r="U22" s="277"/>
      <c r="V22" s="277"/>
      <c r="W22" s="277"/>
      <c r="X22" s="277"/>
      <c r="Y22" s="277"/>
      <c r="Z22" s="277"/>
      <c r="AA22" s="277"/>
      <c r="AB22" s="277"/>
      <c r="AC22" s="277"/>
      <c r="AD22" s="277"/>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4395</v>
      </c>
    </row>
    <row r="27" spans="1:32">
      <c r="B27" s="24">
        <v>216</v>
      </c>
      <c r="C27" s="24" t="s">
        <v>16</v>
      </c>
      <c r="AC27" s="25">
        <v>60000</v>
      </c>
    </row>
    <row r="28" spans="1:32">
      <c r="B28" s="24">
        <v>214</v>
      </c>
      <c r="C28" s="24" t="s">
        <v>14</v>
      </c>
      <c r="AC28" s="25">
        <v>4800</v>
      </c>
    </row>
    <row r="29" spans="1:32">
      <c r="B29" s="24">
        <v>241</v>
      </c>
      <c r="C29" s="24" t="s">
        <v>23</v>
      </c>
      <c r="AB29" s="9"/>
      <c r="AC29" s="28">
        <f>21360+16000</f>
        <v>37360</v>
      </c>
      <c r="AD29" s="9"/>
      <c r="AE29" s="9"/>
      <c r="AF29" s="9"/>
    </row>
    <row r="30" spans="1:32">
      <c r="B30" s="24">
        <v>242</v>
      </c>
      <c r="C30" s="24" t="s">
        <v>24</v>
      </c>
      <c r="AC30" s="28">
        <v>16000</v>
      </c>
    </row>
    <row r="31" spans="1:32">
      <c r="B31" s="24">
        <v>244</v>
      </c>
      <c r="C31" s="24" t="s">
        <v>26</v>
      </c>
      <c r="AC31" s="28">
        <v>16000</v>
      </c>
    </row>
    <row r="32" spans="1:32">
      <c r="B32" s="24">
        <v>246</v>
      </c>
      <c r="C32" s="24" t="s">
        <v>28</v>
      </c>
      <c r="AC32" s="28">
        <v>81900</v>
      </c>
    </row>
    <row r="33" spans="2:29">
      <c r="B33" s="14">
        <v>249</v>
      </c>
      <c r="C33" s="14" t="s">
        <v>31</v>
      </c>
      <c r="AC33" s="28">
        <v>201461</v>
      </c>
    </row>
    <row r="34" spans="2:29">
      <c r="B34" s="14">
        <v>256</v>
      </c>
      <c r="C34" s="14" t="s">
        <v>37</v>
      </c>
      <c r="AC34" s="28">
        <v>20125</v>
      </c>
    </row>
    <row r="35" spans="2:29">
      <c r="B35" s="14">
        <v>291</v>
      </c>
      <c r="C35" s="24" t="s">
        <v>44</v>
      </c>
      <c r="AC35" s="28">
        <v>34103</v>
      </c>
    </row>
    <row r="36" spans="2:29">
      <c r="B36" s="14"/>
      <c r="C36" s="14"/>
    </row>
    <row r="37" spans="2:29">
      <c r="AA37" s="35"/>
      <c r="AB37" s="36" t="s">
        <v>126</v>
      </c>
      <c r="AC37" s="37">
        <f>SUM(AC26:AC36)</f>
        <v>476144</v>
      </c>
    </row>
    <row r="39" spans="2:29">
      <c r="B39" s="6"/>
      <c r="C39" s="6"/>
      <c r="D39" s="6"/>
      <c r="E39" s="6"/>
      <c r="F39" s="6"/>
      <c r="G39" s="6"/>
      <c r="H39" s="6"/>
      <c r="I39" s="6"/>
      <c r="J39" s="6"/>
      <c r="K39" s="6"/>
      <c r="L39" s="6"/>
      <c r="M39" s="6"/>
      <c r="N39" s="6"/>
      <c r="O39" s="6"/>
      <c r="P39" s="6"/>
      <c r="Q39" s="7"/>
      <c r="R39" s="6"/>
      <c r="S39" s="6"/>
      <c r="T39" s="6"/>
      <c r="U39" s="6"/>
      <c r="V39" s="6"/>
      <c r="W39" s="6"/>
      <c r="X39" s="6"/>
      <c r="Y39" s="6"/>
      <c r="Z39" s="6"/>
      <c r="AA39" s="6"/>
      <c r="AB39" s="6"/>
      <c r="AC39" s="38"/>
    </row>
    <row r="40" spans="2:29">
      <c r="AC40" s="39"/>
    </row>
    <row r="41" spans="2:29">
      <c r="B41" s="40" t="s">
        <v>127</v>
      </c>
      <c r="C41" s="35"/>
      <c r="D41" s="35"/>
      <c r="R41" s="40" t="s">
        <v>128</v>
      </c>
      <c r="S41" s="35"/>
      <c r="T41" s="35"/>
      <c r="AC41" s="39"/>
    </row>
    <row r="42" spans="2:29">
      <c r="B42" t="s">
        <v>314</v>
      </c>
      <c r="R42" s="41" t="s">
        <v>315</v>
      </c>
      <c r="S42" s="41"/>
      <c r="T42" s="41"/>
      <c r="U42" s="41"/>
      <c r="V42" s="41"/>
      <c r="W42" s="41"/>
      <c r="X42" s="41"/>
      <c r="Y42" s="41"/>
      <c r="Z42" s="41"/>
      <c r="AA42" s="41"/>
      <c r="AB42" s="41"/>
      <c r="AC42" s="42"/>
    </row>
    <row r="43" spans="2:29">
      <c r="AC43" s="39"/>
    </row>
    <row r="44" spans="2:29">
      <c r="B44" s="40" t="s">
        <v>129</v>
      </c>
      <c r="C44" s="35"/>
      <c r="D44" s="35"/>
      <c r="AC44" s="39"/>
    </row>
    <row r="45" spans="2:29">
      <c r="B45">
        <v>0</v>
      </c>
      <c r="AC45" s="39"/>
    </row>
    <row r="46" spans="2:29">
      <c r="AC46" s="39"/>
    </row>
    <row r="47" spans="2:29">
      <c r="B47" s="40" t="s">
        <v>130</v>
      </c>
      <c r="C47" s="35"/>
      <c r="D47" s="35"/>
      <c r="AC47" s="39"/>
    </row>
    <row r="48" spans="2:29">
      <c r="B48">
        <v>72</v>
      </c>
      <c r="AC48" s="39"/>
    </row>
    <row r="49" spans="2:29">
      <c r="B49" s="6"/>
      <c r="C49" s="6"/>
      <c r="D49" s="6"/>
      <c r="E49" s="6"/>
      <c r="F49" s="6"/>
      <c r="G49" s="6"/>
      <c r="H49" s="6"/>
      <c r="I49" s="6"/>
      <c r="J49" s="6"/>
      <c r="K49" s="6"/>
      <c r="L49" s="6"/>
      <c r="M49" s="6"/>
      <c r="N49" s="6"/>
      <c r="O49" s="6"/>
      <c r="P49" s="6"/>
      <c r="Q49" s="7"/>
      <c r="R49" s="6"/>
      <c r="S49" s="6"/>
      <c r="T49" s="6"/>
      <c r="U49" s="6"/>
      <c r="V49" s="6"/>
      <c r="W49" s="6"/>
      <c r="X49" s="6"/>
      <c r="Y49" s="6"/>
      <c r="Z49" s="6"/>
      <c r="AA49" s="6"/>
      <c r="AB49" s="6"/>
      <c r="AC49" s="38"/>
    </row>
    <row r="50" spans="2:29">
      <c r="AC50" s="39"/>
    </row>
    <row r="51" spans="2:29">
      <c r="B51" s="40" t="s">
        <v>131</v>
      </c>
      <c r="C51" s="35"/>
      <c r="D51" s="35"/>
      <c r="E51" s="35"/>
      <c r="AC51" s="39"/>
    </row>
    <row r="52" spans="2:29">
      <c r="AC52" s="39"/>
    </row>
    <row r="53" spans="2:29">
      <c r="AC53" s="39"/>
    </row>
    <row r="54" spans="2:29">
      <c r="B54" s="40" t="s">
        <v>132</v>
      </c>
      <c r="C54" s="35"/>
      <c r="G54" s="40" t="s">
        <v>133</v>
      </c>
      <c r="H54" s="35"/>
      <c r="L54" s="40" t="s">
        <v>134</v>
      </c>
      <c r="M54" s="35"/>
      <c r="Q54" s="40" t="s">
        <v>135</v>
      </c>
      <c r="R54" s="35"/>
      <c r="U54" s="40" t="s">
        <v>136</v>
      </c>
      <c r="V54" s="35"/>
      <c r="Z54" s="40" t="s">
        <v>137</v>
      </c>
      <c r="AA54" s="35"/>
      <c r="AC54" s="39"/>
    </row>
    <row r="55" spans="2:29">
      <c r="B55">
        <v>6</v>
      </c>
      <c r="G55">
        <v>6</v>
      </c>
      <c r="L55">
        <v>6</v>
      </c>
      <c r="Q55">
        <v>6</v>
      </c>
      <c r="R55" s="3"/>
      <c r="U55">
        <v>6</v>
      </c>
      <c r="Z55">
        <v>6</v>
      </c>
      <c r="AC55" s="39"/>
    </row>
    <row r="56" spans="2:29">
      <c r="Q56"/>
      <c r="AC56" s="39"/>
    </row>
    <row r="57" spans="2:29">
      <c r="B57" s="40" t="s">
        <v>138</v>
      </c>
      <c r="C57" s="35"/>
      <c r="G57" s="40" t="s">
        <v>139</v>
      </c>
      <c r="H57" s="35"/>
      <c r="L57" s="40" t="s">
        <v>140</v>
      </c>
      <c r="M57" s="35"/>
      <c r="N57" s="35"/>
      <c r="Q57" s="40" t="s">
        <v>141</v>
      </c>
      <c r="R57" s="35"/>
      <c r="U57" s="40" t="s">
        <v>142</v>
      </c>
      <c r="V57" s="35"/>
      <c r="W57" s="35"/>
      <c r="Z57" s="40" t="s">
        <v>143</v>
      </c>
      <c r="AA57" s="35"/>
      <c r="AB57" s="35"/>
      <c r="AC57" s="39"/>
    </row>
    <row r="58" spans="2:29">
      <c r="B58">
        <v>6</v>
      </c>
      <c r="G58">
        <v>6</v>
      </c>
      <c r="L58">
        <v>6</v>
      </c>
      <c r="Q58">
        <v>6</v>
      </c>
      <c r="U58">
        <v>6</v>
      </c>
      <c r="Z58">
        <v>6</v>
      </c>
      <c r="AC58" s="39"/>
    </row>
    <row r="59" spans="2:29">
      <c r="B59" s="6"/>
      <c r="C59" s="6"/>
      <c r="D59" s="6"/>
      <c r="E59" s="6"/>
      <c r="F59" s="6"/>
      <c r="G59" s="6"/>
      <c r="H59" s="6"/>
      <c r="I59" s="6"/>
      <c r="J59" s="6"/>
      <c r="K59" s="6"/>
      <c r="L59" s="6"/>
      <c r="M59" s="6"/>
      <c r="N59" s="6"/>
      <c r="O59" s="6"/>
      <c r="P59" s="6"/>
      <c r="Q59" s="7"/>
      <c r="R59" s="6"/>
      <c r="S59" s="6"/>
      <c r="T59" s="6"/>
      <c r="U59" s="6"/>
      <c r="V59" s="6"/>
      <c r="W59" s="6"/>
      <c r="X59" s="6"/>
      <c r="Y59" s="6"/>
      <c r="Z59" s="6"/>
      <c r="AA59" s="6"/>
      <c r="AB59" s="6"/>
      <c r="AC59" s="38"/>
    </row>
    <row r="60" spans="2:29">
      <c r="AC60" s="39"/>
    </row>
    <row r="61" spans="2:29">
      <c r="B61" s="40" t="s">
        <v>127</v>
      </c>
      <c r="C61" s="35"/>
      <c r="D61" s="35"/>
      <c r="R61" s="40" t="s">
        <v>128</v>
      </c>
      <c r="S61" s="35"/>
      <c r="T61" s="35"/>
      <c r="AC61" s="39"/>
    </row>
    <row r="62" spans="2:29">
      <c r="B62" s="41" t="s">
        <v>316</v>
      </c>
      <c r="C62" s="41"/>
      <c r="D62" s="41"/>
      <c r="E62" s="41"/>
      <c r="F62" s="41"/>
      <c r="G62" s="41"/>
      <c r="H62" s="41"/>
      <c r="I62" s="41"/>
      <c r="J62" s="41"/>
      <c r="K62" s="41"/>
      <c r="L62" s="41"/>
      <c r="M62" s="41"/>
      <c r="N62" s="41"/>
      <c r="O62" s="41"/>
      <c r="P62" s="41"/>
      <c r="R62" s="41" t="s">
        <v>317</v>
      </c>
      <c r="S62" s="41"/>
      <c r="T62" s="41"/>
      <c r="U62" s="41"/>
      <c r="V62" s="41"/>
      <c r="W62" s="41"/>
      <c r="X62" s="41"/>
      <c r="Y62" s="41"/>
      <c r="Z62" s="41"/>
      <c r="AA62" s="41"/>
      <c r="AB62" s="41"/>
      <c r="AC62" s="42"/>
    </row>
    <row r="63" spans="2:29">
      <c r="AC63" s="39"/>
    </row>
    <row r="64" spans="2:29">
      <c r="B64" s="40" t="s">
        <v>129</v>
      </c>
      <c r="C64" s="35"/>
      <c r="D64" s="35"/>
      <c r="AC64" s="39"/>
    </row>
    <row r="65" spans="2:29">
      <c r="B65">
        <v>0</v>
      </c>
      <c r="AC65" s="39"/>
    </row>
    <row r="66" spans="2:29">
      <c r="AC66" s="39"/>
    </row>
    <row r="67" spans="2:29">
      <c r="B67" s="40" t="s">
        <v>130</v>
      </c>
      <c r="C67" s="35"/>
      <c r="D67" s="35"/>
      <c r="AC67" s="39"/>
    </row>
    <row r="68" spans="2:29">
      <c r="B68">
        <v>72</v>
      </c>
      <c r="AC68" s="39"/>
    </row>
    <row r="69" spans="2:29">
      <c r="AC69" s="39"/>
    </row>
    <row r="70" spans="2:29">
      <c r="AC70" s="39"/>
    </row>
    <row r="71" spans="2:29">
      <c r="AC71" s="39"/>
    </row>
    <row r="72" spans="2:29">
      <c r="AC72" s="39"/>
    </row>
    <row r="73" spans="2:29">
      <c r="AC73" s="39"/>
    </row>
    <row r="74" spans="2:29">
      <c r="B74" s="6"/>
      <c r="C74" s="6"/>
      <c r="D74" s="6"/>
      <c r="E74" s="6"/>
      <c r="F74" s="6"/>
      <c r="G74" s="6"/>
      <c r="H74" s="6"/>
      <c r="I74" s="6"/>
      <c r="J74" s="6"/>
      <c r="K74" s="6"/>
      <c r="L74" s="6"/>
      <c r="M74" s="6"/>
      <c r="N74" s="6"/>
      <c r="O74" s="6"/>
      <c r="P74" s="6"/>
      <c r="Q74" s="7"/>
      <c r="R74" s="6"/>
      <c r="S74" s="6"/>
      <c r="T74" s="6"/>
      <c r="U74" s="6"/>
      <c r="V74" s="6"/>
      <c r="W74" s="6"/>
      <c r="X74" s="6"/>
      <c r="Y74" s="6"/>
      <c r="Z74" s="6"/>
      <c r="AA74" s="6"/>
      <c r="AB74" s="6"/>
      <c r="AC74" s="38"/>
    </row>
    <row r="75" spans="2:29">
      <c r="AC75" s="39"/>
    </row>
    <row r="76" spans="2:29">
      <c r="B76" s="40" t="s">
        <v>131</v>
      </c>
      <c r="C76" s="35"/>
      <c r="D76" s="35"/>
      <c r="E76" s="35"/>
      <c r="AC76" s="39"/>
    </row>
    <row r="77" spans="2:29">
      <c r="AC77" s="39"/>
    </row>
    <row r="78" spans="2:29">
      <c r="B78" s="40" t="s">
        <v>132</v>
      </c>
      <c r="C78" s="35"/>
      <c r="G78" s="40" t="s">
        <v>133</v>
      </c>
      <c r="H78" s="35"/>
      <c r="L78" s="40" t="s">
        <v>134</v>
      </c>
      <c r="M78" s="35"/>
      <c r="Q78" s="40" t="s">
        <v>135</v>
      </c>
      <c r="R78" s="35"/>
      <c r="U78" s="40" t="s">
        <v>136</v>
      </c>
      <c r="V78" s="35"/>
      <c r="Z78" s="40" t="s">
        <v>137</v>
      </c>
      <c r="AA78" s="35"/>
      <c r="AC78" s="39"/>
    </row>
    <row r="79" spans="2:29">
      <c r="B79">
        <v>6</v>
      </c>
      <c r="G79">
        <v>6</v>
      </c>
      <c r="L79">
        <v>6</v>
      </c>
      <c r="Q79">
        <v>6</v>
      </c>
      <c r="R79" s="3"/>
      <c r="U79">
        <v>6</v>
      </c>
      <c r="Z79">
        <v>6</v>
      </c>
      <c r="AC79" s="39"/>
    </row>
    <row r="80" spans="2:29">
      <c r="Q80"/>
      <c r="AC80" s="39"/>
    </row>
    <row r="81" spans="2:29">
      <c r="B81" s="40" t="s">
        <v>138</v>
      </c>
      <c r="C81" s="35"/>
      <c r="G81" s="40" t="s">
        <v>139</v>
      </c>
      <c r="H81" s="35"/>
      <c r="L81" s="40" t="s">
        <v>140</v>
      </c>
      <c r="M81" s="35"/>
      <c r="N81" s="35"/>
      <c r="Q81" s="40" t="s">
        <v>141</v>
      </c>
      <c r="R81" s="35"/>
      <c r="U81" s="40" t="s">
        <v>142</v>
      </c>
      <c r="V81" s="35"/>
      <c r="W81" s="35"/>
      <c r="Z81" s="40" t="s">
        <v>143</v>
      </c>
      <c r="AA81" s="35"/>
      <c r="AB81" s="35"/>
      <c r="AC81" s="39"/>
    </row>
    <row r="82" spans="2:29">
      <c r="B82">
        <v>6</v>
      </c>
      <c r="G82">
        <v>6</v>
      </c>
      <c r="L82">
        <v>6</v>
      </c>
      <c r="Q82">
        <v>6</v>
      </c>
      <c r="U82">
        <v>6</v>
      </c>
      <c r="Z82">
        <v>6</v>
      </c>
      <c r="AC82" s="39"/>
    </row>
  </sheetData>
  <mergeCells count="3">
    <mergeCell ref="B15:AD16"/>
    <mergeCell ref="B12:AD12"/>
    <mergeCell ref="R22:AD22"/>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topLeftCell="A22" zoomScaleNormal="100" workbookViewId="0">
      <selection activeCell="K71" sqref="K71"/>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318</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319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320</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321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322</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277</v>
      </c>
      <c r="C22" s="18"/>
      <c r="D22" s="18"/>
      <c r="E22" s="18"/>
      <c r="F22" s="18"/>
      <c r="G22" s="18"/>
      <c r="H22" s="18"/>
      <c r="I22" s="18"/>
      <c r="J22" s="18"/>
      <c r="K22" s="18"/>
      <c r="L22" s="18"/>
      <c r="M22" s="18"/>
      <c r="N22" s="18"/>
      <c r="O22" s="18"/>
      <c r="P22" s="18"/>
      <c r="Q22" s="19"/>
      <c r="R22" s="18" t="s">
        <v>323</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15000</v>
      </c>
    </row>
    <row r="27" spans="1:30">
      <c r="B27" s="24">
        <v>214</v>
      </c>
      <c r="C27" s="24" t="s">
        <v>14</v>
      </c>
      <c r="AC27" s="25">
        <v>5000</v>
      </c>
    </row>
    <row r="28" spans="1:30">
      <c r="B28" s="24">
        <v>216</v>
      </c>
      <c r="C28" s="24" t="s">
        <v>16</v>
      </c>
      <c r="AC28" s="25">
        <v>5000</v>
      </c>
    </row>
    <row r="29" spans="1:30">
      <c r="B29" s="14">
        <v>261</v>
      </c>
      <c r="C29" s="14" t="s">
        <v>38</v>
      </c>
      <c r="AC29" s="28">
        <v>80000</v>
      </c>
    </row>
    <row r="30" spans="1:30">
      <c r="B30" s="14">
        <v>291</v>
      </c>
      <c r="C30" s="24" t="s">
        <v>44</v>
      </c>
      <c r="AC30" s="28">
        <v>5000</v>
      </c>
    </row>
    <row r="31" spans="1:30">
      <c r="B31" s="24">
        <v>292</v>
      </c>
      <c r="C31" s="24" t="s">
        <v>45</v>
      </c>
      <c r="AC31" s="28">
        <v>5000</v>
      </c>
    </row>
    <row r="32" spans="1:30">
      <c r="B32" s="24">
        <v>296</v>
      </c>
      <c r="C32" s="24" t="s">
        <v>47</v>
      </c>
      <c r="AC32" s="28">
        <v>50000</v>
      </c>
    </row>
    <row r="33" spans="2:29">
      <c r="B33" s="14">
        <v>341</v>
      </c>
      <c r="C33" s="14" t="s">
        <v>67</v>
      </c>
      <c r="AC33" s="28">
        <v>180000</v>
      </c>
    </row>
    <row r="34" spans="2:29">
      <c r="B34" s="14">
        <v>355</v>
      </c>
      <c r="C34" s="14" t="s">
        <v>75</v>
      </c>
      <c r="AC34" s="28">
        <v>20000</v>
      </c>
    </row>
    <row r="35" spans="2:29">
      <c r="B35" s="14">
        <v>372</v>
      </c>
      <c r="C35" s="14" t="s">
        <v>85</v>
      </c>
      <c r="AC35" s="28">
        <v>10000</v>
      </c>
    </row>
    <row r="36" spans="2:29">
      <c r="B36" s="14">
        <v>375</v>
      </c>
      <c r="C36" s="14" t="s">
        <v>86</v>
      </c>
      <c r="AC36" s="28">
        <v>15000</v>
      </c>
    </row>
    <row r="37" spans="2:29">
      <c r="B37" s="14">
        <v>379</v>
      </c>
      <c r="C37" s="24" t="s">
        <v>89</v>
      </c>
      <c r="AC37" s="28">
        <v>5000</v>
      </c>
    </row>
    <row r="38" spans="2:29">
      <c r="B38" s="24">
        <v>392</v>
      </c>
      <c r="C38" s="24" t="s">
        <v>95</v>
      </c>
      <c r="AC38" s="28">
        <v>132500</v>
      </c>
    </row>
    <row r="39" spans="2:29">
      <c r="B39" s="14">
        <v>511</v>
      </c>
      <c r="C39" s="14" t="s">
        <v>104</v>
      </c>
      <c r="AC39" s="28">
        <v>15000</v>
      </c>
    </row>
    <row r="40" spans="2:29">
      <c r="B40" s="14">
        <v>523</v>
      </c>
      <c r="C40" s="14" t="s">
        <v>109</v>
      </c>
      <c r="AC40" s="28">
        <v>5000</v>
      </c>
    </row>
    <row r="41" spans="2:29">
      <c r="B41" s="14">
        <v>564</v>
      </c>
      <c r="C41" s="14" t="s">
        <v>114</v>
      </c>
      <c r="AC41" s="28">
        <v>15000</v>
      </c>
    </row>
    <row r="42" spans="2:29">
      <c r="B42" s="14">
        <v>565</v>
      </c>
      <c r="C42" s="14" t="s">
        <v>115</v>
      </c>
      <c r="AC42" s="28">
        <v>5000</v>
      </c>
    </row>
    <row r="43" spans="2:29">
      <c r="B43" s="14"/>
      <c r="C43" s="14"/>
    </row>
    <row r="44" spans="2:29">
      <c r="AA44" s="35"/>
      <c r="AB44" s="36" t="s">
        <v>126</v>
      </c>
      <c r="AC44" s="37">
        <f>SUM(AC26:AC43)</f>
        <v>567500</v>
      </c>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127</v>
      </c>
      <c r="C48" s="35"/>
      <c r="D48" s="35"/>
      <c r="R48" s="40" t="s">
        <v>128</v>
      </c>
      <c r="S48" s="35"/>
      <c r="T48" s="35"/>
      <c r="AC48" s="39"/>
    </row>
    <row r="49" spans="2:29">
      <c r="B49" t="s">
        <v>324</v>
      </c>
      <c r="R49" s="41" t="s">
        <v>325</v>
      </c>
      <c r="S49" s="41"/>
      <c r="T49" s="41"/>
      <c r="U49" s="41"/>
      <c r="V49" s="41"/>
      <c r="W49" s="41"/>
      <c r="X49" s="41"/>
      <c r="Y49" s="41"/>
      <c r="Z49" s="41"/>
      <c r="AA49" s="41"/>
      <c r="AB49" s="41"/>
      <c r="AC49" s="42"/>
    </row>
    <row r="50" spans="2:29">
      <c r="AC50" s="39"/>
    </row>
    <row r="51" spans="2:29">
      <c r="B51" s="40" t="s">
        <v>129</v>
      </c>
      <c r="C51" s="35"/>
      <c r="D51" s="35"/>
      <c r="AC51" s="39"/>
    </row>
    <row r="52" spans="2:29">
      <c r="B52">
        <v>0</v>
      </c>
      <c r="AC52" s="39"/>
    </row>
    <row r="53" spans="2:29">
      <c r="AC53" s="39"/>
    </row>
    <row r="54" spans="2:29">
      <c r="B54" s="40" t="s">
        <v>130</v>
      </c>
      <c r="C54" s="35"/>
      <c r="D54" s="35"/>
      <c r="AC54" s="39"/>
    </row>
    <row r="55" spans="2:29">
      <c r="B55">
        <v>44</v>
      </c>
      <c r="AC55" s="39"/>
    </row>
    <row r="56" spans="2:29">
      <c r="B56" s="6"/>
      <c r="C56" s="6"/>
      <c r="D56" s="6"/>
      <c r="E56" s="6"/>
      <c r="F56" s="6"/>
      <c r="G56" s="6"/>
      <c r="H56" s="6"/>
      <c r="I56" s="6"/>
      <c r="J56" s="6"/>
      <c r="K56" s="6"/>
      <c r="L56" s="6"/>
      <c r="M56" s="6"/>
      <c r="N56" s="6"/>
      <c r="O56" s="6"/>
      <c r="P56" s="6"/>
      <c r="Q56" s="7"/>
      <c r="R56" s="6"/>
      <c r="S56" s="6"/>
      <c r="T56" s="6"/>
      <c r="U56" s="6"/>
      <c r="V56" s="6"/>
      <c r="W56" s="6"/>
      <c r="X56" s="6"/>
      <c r="Y56" s="6"/>
      <c r="Z56" s="6"/>
      <c r="AA56" s="6"/>
      <c r="AB56" s="6"/>
      <c r="AC56" s="38"/>
    </row>
    <row r="57" spans="2:29">
      <c r="AC57" s="39"/>
    </row>
    <row r="58" spans="2:29">
      <c r="B58" s="40" t="s">
        <v>131</v>
      </c>
      <c r="C58" s="35"/>
      <c r="D58" s="35"/>
      <c r="E58" s="35"/>
      <c r="AC58" s="39"/>
    </row>
    <row r="59" spans="2:29">
      <c r="AC59" s="39"/>
    </row>
    <row r="60" spans="2:29">
      <c r="AC60" s="39"/>
    </row>
    <row r="61" spans="2:29">
      <c r="B61" s="40" t="s">
        <v>132</v>
      </c>
      <c r="C61" s="35"/>
      <c r="G61" s="40" t="s">
        <v>133</v>
      </c>
      <c r="H61" s="35"/>
      <c r="L61" s="40" t="s">
        <v>134</v>
      </c>
      <c r="M61" s="35"/>
      <c r="Q61" s="40" t="s">
        <v>135</v>
      </c>
      <c r="R61" s="35"/>
      <c r="U61" s="40" t="s">
        <v>136</v>
      </c>
      <c r="V61" s="35"/>
      <c r="Z61" s="40" t="s">
        <v>137</v>
      </c>
      <c r="AA61" s="35"/>
      <c r="AC61" s="39"/>
    </row>
    <row r="62" spans="2:29">
      <c r="B62">
        <v>4</v>
      </c>
      <c r="G62">
        <v>4</v>
      </c>
      <c r="L62">
        <v>4</v>
      </c>
      <c r="Q62">
        <v>4</v>
      </c>
      <c r="R62" s="3"/>
      <c r="U62">
        <v>4</v>
      </c>
      <c r="Z62">
        <v>4</v>
      </c>
      <c r="AC62" s="39"/>
    </row>
    <row r="63" spans="2:29">
      <c r="Q63"/>
      <c r="AC63" s="39"/>
    </row>
    <row r="64" spans="2:29">
      <c r="B64" s="40" t="s">
        <v>138</v>
      </c>
      <c r="C64" s="35"/>
      <c r="G64" s="40" t="s">
        <v>139</v>
      </c>
      <c r="H64" s="35"/>
      <c r="L64" s="40" t="s">
        <v>140</v>
      </c>
      <c r="M64" s="35"/>
      <c r="N64" s="35"/>
      <c r="Q64" s="40" t="s">
        <v>141</v>
      </c>
      <c r="R64" s="35"/>
      <c r="U64" s="40" t="s">
        <v>142</v>
      </c>
      <c r="V64" s="35"/>
      <c r="W64" s="35"/>
      <c r="Z64" s="40" t="s">
        <v>143</v>
      </c>
      <c r="AA64" s="35"/>
      <c r="AB64" s="35"/>
      <c r="AC64" s="39"/>
    </row>
    <row r="65" spans="2:29">
      <c r="B65">
        <v>4</v>
      </c>
      <c r="G65">
        <v>4</v>
      </c>
      <c r="L65">
        <v>4</v>
      </c>
      <c r="Q65">
        <v>4</v>
      </c>
      <c r="U65">
        <v>2</v>
      </c>
      <c r="Z65">
        <v>2</v>
      </c>
      <c r="AC65" s="39"/>
    </row>
    <row r="66" spans="2:29">
      <c r="B66" s="6"/>
      <c r="C66" s="6"/>
      <c r="D66" s="6"/>
      <c r="E66" s="6"/>
      <c r="F66" s="6"/>
      <c r="G66" s="6"/>
      <c r="H66" s="6"/>
      <c r="I66" s="6"/>
      <c r="J66" s="6"/>
      <c r="K66" s="6"/>
      <c r="L66" s="6"/>
      <c r="M66" s="6"/>
      <c r="N66" s="6"/>
      <c r="O66" s="6"/>
      <c r="P66" s="6"/>
      <c r="Q66" s="7"/>
      <c r="R66" s="6"/>
      <c r="S66" s="6"/>
      <c r="T66" s="6"/>
      <c r="U66" s="6"/>
      <c r="V66" s="6"/>
      <c r="W66" s="6"/>
      <c r="X66" s="6"/>
      <c r="Y66" s="6"/>
      <c r="Z66" s="6"/>
      <c r="AA66" s="6"/>
      <c r="AB66" s="6"/>
      <c r="AC66" s="38"/>
    </row>
    <row r="67" spans="2:29">
      <c r="AC67" s="39"/>
    </row>
    <row r="68" spans="2:29">
      <c r="B68" s="40" t="s">
        <v>127</v>
      </c>
      <c r="C68" s="35"/>
      <c r="D68" s="35"/>
      <c r="R68" s="40" t="s">
        <v>128</v>
      </c>
      <c r="S68" s="35"/>
      <c r="T68" s="35"/>
      <c r="AC68" s="39"/>
    </row>
    <row r="69" spans="2:29">
      <c r="B69" s="41" t="s">
        <v>326</v>
      </c>
      <c r="C69" s="41"/>
      <c r="D69" s="41"/>
      <c r="E69" s="41"/>
      <c r="F69" s="41"/>
      <c r="G69" s="41"/>
      <c r="H69" s="41"/>
      <c r="I69" s="41"/>
      <c r="J69" s="41"/>
      <c r="K69" s="41"/>
      <c r="L69" s="41"/>
      <c r="M69" s="41"/>
      <c r="N69" s="41"/>
      <c r="O69" s="41"/>
      <c r="P69" s="41"/>
      <c r="R69" s="41" t="s">
        <v>327</v>
      </c>
      <c r="S69" s="41"/>
      <c r="T69" s="41"/>
      <c r="U69" s="41"/>
      <c r="V69" s="41"/>
      <c r="W69" s="41"/>
      <c r="X69" s="41"/>
      <c r="Y69" s="41"/>
      <c r="Z69" s="41"/>
      <c r="AA69" s="41"/>
      <c r="AB69" s="41"/>
      <c r="AC69" s="42"/>
    </row>
    <row r="70" spans="2:29">
      <c r="AC70" s="39"/>
    </row>
    <row r="71" spans="2:29">
      <c r="B71" s="40" t="s">
        <v>129</v>
      </c>
      <c r="C71" s="35"/>
      <c r="D71" s="35"/>
      <c r="AC71" s="39"/>
    </row>
    <row r="72" spans="2:29">
      <c r="B72">
        <v>0</v>
      </c>
      <c r="AC72" s="39"/>
    </row>
    <row r="73" spans="2:29">
      <c r="AC73" s="39"/>
    </row>
    <row r="74" spans="2:29">
      <c r="B74" s="40" t="s">
        <v>130</v>
      </c>
      <c r="C74" s="35"/>
      <c r="D74" s="35"/>
      <c r="AC74" s="39"/>
    </row>
    <row r="75" spans="2:29">
      <c r="B75">
        <v>421</v>
      </c>
      <c r="AC75" s="39"/>
    </row>
    <row r="76" spans="2:29">
      <c r="B76" s="6"/>
      <c r="C76" s="6"/>
      <c r="D76" s="6"/>
      <c r="E76" s="6"/>
      <c r="F76" s="6"/>
      <c r="G76" s="6"/>
      <c r="H76" s="6"/>
      <c r="I76" s="6"/>
      <c r="J76" s="6"/>
      <c r="K76" s="6"/>
      <c r="L76" s="6"/>
      <c r="M76" s="6"/>
      <c r="N76" s="6"/>
      <c r="O76" s="6"/>
      <c r="P76" s="6"/>
      <c r="Q76" s="7"/>
      <c r="R76" s="6"/>
      <c r="S76" s="6"/>
      <c r="T76" s="6"/>
      <c r="U76" s="6"/>
      <c r="V76" s="6"/>
      <c r="W76" s="6"/>
      <c r="X76" s="6"/>
      <c r="Y76" s="6"/>
      <c r="Z76" s="6"/>
      <c r="AA76" s="6"/>
      <c r="AB76" s="6"/>
      <c r="AC76" s="38"/>
    </row>
    <row r="77" spans="2:29">
      <c r="AC77" s="39"/>
    </row>
    <row r="78" spans="2:29">
      <c r="B78" s="40" t="s">
        <v>131</v>
      </c>
      <c r="C78" s="35"/>
      <c r="D78" s="35"/>
      <c r="E78" s="35"/>
      <c r="AC78" s="39"/>
    </row>
    <row r="79" spans="2:29">
      <c r="AC79" s="39"/>
    </row>
    <row r="80" spans="2:29">
      <c r="AC80" s="39"/>
    </row>
    <row r="81" spans="2:29">
      <c r="B81" s="40" t="s">
        <v>132</v>
      </c>
      <c r="C81" s="35"/>
      <c r="G81" s="40" t="s">
        <v>133</v>
      </c>
      <c r="H81" s="35"/>
      <c r="L81" s="40" t="s">
        <v>134</v>
      </c>
      <c r="M81" s="35"/>
      <c r="Q81" s="40" t="s">
        <v>135</v>
      </c>
      <c r="R81" s="35"/>
      <c r="U81" s="40" t="s">
        <v>136</v>
      </c>
      <c r="V81" s="35"/>
      <c r="Z81" s="40" t="s">
        <v>137</v>
      </c>
      <c r="AA81" s="35"/>
      <c r="AC81" s="39"/>
    </row>
    <row r="82" spans="2:29">
      <c r="B82">
        <v>35</v>
      </c>
      <c r="G82">
        <v>35</v>
      </c>
      <c r="L82">
        <v>35</v>
      </c>
      <c r="Q82">
        <v>35</v>
      </c>
      <c r="R82" s="3"/>
      <c r="U82">
        <v>35</v>
      </c>
      <c r="Z82">
        <v>35</v>
      </c>
      <c r="AC82" s="39"/>
    </row>
    <row r="83" spans="2:29">
      <c r="Q83"/>
      <c r="AC83" s="39"/>
    </row>
    <row r="84" spans="2:29">
      <c r="B84" s="40" t="s">
        <v>138</v>
      </c>
      <c r="C84" s="35"/>
      <c r="G84" s="40" t="s">
        <v>139</v>
      </c>
      <c r="H84" s="35"/>
      <c r="L84" s="40" t="s">
        <v>140</v>
      </c>
      <c r="M84" s="35"/>
      <c r="N84" s="35"/>
      <c r="Q84" s="40" t="s">
        <v>141</v>
      </c>
      <c r="R84" s="35"/>
      <c r="U84" s="40" t="s">
        <v>142</v>
      </c>
      <c r="V84" s="35"/>
      <c r="W84" s="35"/>
      <c r="Z84" s="40" t="s">
        <v>143</v>
      </c>
      <c r="AA84" s="35"/>
      <c r="AB84" s="35"/>
      <c r="AC84" s="39"/>
    </row>
    <row r="85" spans="2:29">
      <c r="B85">
        <v>35</v>
      </c>
      <c r="G85">
        <v>35</v>
      </c>
      <c r="L85">
        <v>35</v>
      </c>
      <c r="Q85">
        <v>35</v>
      </c>
      <c r="U85">
        <v>35</v>
      </c>
      <c r="Z85">
        <v>35</v>
      </c>
      <c r="AC85" s="39"/>
    </row>
  </sheetData>
  <mergeCells count="1">
    <mergeCell ref="B15:AD16"/>
  </mergeCells>
  <printOptions horizontalCentered="1"/>
  <pageMargins left="0.39370078740157483" right="0.19685039370078741" top="0.39370078740157483" bottom="0.39370078740157483" header="0.31496062992125984" footer="0.31496062992125984"/>
  <pageSetup scale="70"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
  <sheetViews>
    <sheetView workbookViewId="0">
      <selection activeCell="B93" sqref="B93"/>
    </sheetView>
  </sheetViews>
  <sheetFormatPr baseColWidth="10" defaultColWidth="3.28515625" defaultRowHeight="12.75"/>
  <cols>
    <col min="1" max="1" width="3.28515625" style="72"/>
    <col min="2" max="2" width="5" style="72" bestFit="1" customWidth="1"/>
    <col min="3" max="6" width="3.28515625" style="72"/>
    <col min="7" max="7" width="3.85546875" style="72" bestFit="1" customWidth="1"/>
    <col min="8" max="11" width="3.28515625" style="72"/>
    <col min="12" max="12" width="3.85546875" style="72" bestFit="1" customWidth="1"/>
    <col min="13" max="16" width="3.28515625" style="72"/>
    <col min="17" max="17" width="3.85546875" style="74" bestFit="1" customWidth="1"/>
    <col min="18" max="20" width="3.28515625" style="72"/>
    <col min="21" max="21" width="3.85546875" style="72" bestFit="1" customWidth="1"/>
    <col min="22" max="25" width="3.28515625" style="72"/>
    <col min="26" max="26" width="3.85546875" style="72" bestFit="1" customWidth="1"/>
    <col min="27" max="28" width="3.28515625" style="72"/>
    <col min="29" max="29" width="12.85546875" style="73" customWidth="1"/>
    <col min="30" max="32" width="3.28515625" style="72"/>
    <col min="33" max="33" width="6.140625" style="72" bestFit="1" customWidth="1"/>
    <col min="34" max="34" width="3.28515625" style="72"/>
    <col min="35" max="35" width="6.140625" style="72" bestFit="1" customWidth="1"/>
    <col min="36" max="16384" width="3.28515625" style="72"/>
  </cols>
  <sheetData>
    <row r="1" spans="1:30">
      <c r="Q1" s="72"/>
    </row>
    <row r="2" spans="1:30" ht="18.75">
      <c r="B2" s="112" t="s">
        <v>0</v>
      </c>
    </row>
    <row r="3" spans="1:30" ht="15.75">
      <c r="B3" s="111" t="s">
        <v>652</v>
      </c>
    </row>
    <row r="4" spans="1:30">
      <c r="B4" s="110" t="s">
        <v>1</v>
      </c>
    </row>
    <row r="6" spans="1:30">
      <c r="A6" s="81"/>
      <c r="B6" s="81"/>
      <c r="C6" s="81"/>
      <c r="D6" s="81"/>
      <c r="E6" s="81"/>
      <c r="F6" s="81"/>
      <c r="G6" s="81"/>
      <c r="H6" s="81"/>
      <c r="I6" s="81"/>
      <c r="J6" s="81"/>
      <c r="K6" s="81"/>
      <c r="L6" s="81"/>
      <c r="M6" s="81"/>
      <c r="N6" s="81"/>
      <c r="O6" s="81"/>
      <c r="P6" s="81"/>
      <c r="Q6" s="83"/>
      <c r="R6" s="81"/>
      <c r="S6" s="81"/>
      <c r="T6" s="81"/>
      <c r="U6" s="81"/>
      <c r="V6" s="81"/>
      <c r="W6" s="81"/>
      <c r="X6" s="81"/>
      <c r="Y6" s="81"/>
      <c r="Z6" s="81"/>
      <c r="AA6" s="81"/>
      <c r="AB6" s="81"/>
      <c r="AC6" s="96"/>
      <c r="AD6" s="81"/>
    </row>
    <row r="7" spans="1:30">
      <c r="A7" s="93"/>
      <c r="B7" s="93"/>
      <c r="C7" s="93"/>
      <c r="D7" s="93"/>
      <c r="E7" s="93"/>
      <c r="F7" s="93"/>
      <c r="G7" s="93"/>
      <c r="H7" s="93"/>
      <c r="I7" s="93"/>
      <c r="J7" s="93"/>
      <c r="K7" s="93"/>
      <c r="L7" s="93"/>
      <c r="M7" s="93"/>
      <c r="N7" s="93"/>
      <c r="O7" s="93"/>
      <c r="P7" s="93"/>
      <c r="Q7" s="109"/>
      <c r="R7" s="93"/>
      <c r="S7" s="93"/>
      <c r="T7" s="93"/>
      <c r="U7" s="93"/>
      <c r="V7" s="93"/>
      <c r="W7" s="93"/>
      <c r="X7" s="93"/>
      <c r="Y7" s="93"/>
      <c r="Z7" s="93"/>
      <c r="AA7" s="93"/>
      <c r="AB7" s="93"/>
      <c r="AC7" s="99"/>
      <c r="AD7" s="93"/>
    </row>
    <row r="8" spans="1:30" ht="15">
      <c r="B8" s="105" t="s">
        <v>2</v>
      </c>
      <c r="C8" s="104"/>
      <c r="D8" s="90"/>
      <c r="E8" s="90"/>
      <c r="F8" s="100"/>
      <c r="G8" s="100"/>
      <c r="H8" s="100"/>
      <c r="I8" s="100"/>
      <c r="J8" s="100"/>
      <c r="K8" s="100"/>
      <c r="L8" s="100"/>
      <c r="M8" s="100"/>
      <c r="N8" s="100"/>
      <c r="O8" s="100"/>
      <c r="P8" s="100"/>
      <c r="Q8" s="90"/>
      <c r="R8" s="100"/>
      <c r="S8" s="100"/>
      <c r="T8" s="100"/>
      <c r="U8" s="100"/>
      <c r="V8" s="100"/>
      <c r="W8" s="100"/>
      <c r="X8" s="100"/>
      <c r="Y8" s="100"/>
      <c r="Z8" s="100"/>
      <c r="AA8" s="100"/>
      <c r="AB8" s="93"/>
      <c r="AC8" s="108" t="s">
        <v>3</v>
      </c>
      <c r="AD8" s="107"/>
    </row>
    <row r="9" spans="1:30" ht="15.75">
      <c r="B9" s="101" t="s">
        <v>652</v>
      </c>
      <c r="C9" s="101"/>
      <c r="D9" s="101"/>
      <c r="E9" s="101"/>
      <c r="F9" s="101"/>
      <c r="G9" s="101"/>
      <c r="H9" s="101"/>
      <c r="I9" s="101"/>
      <c r="J9" s="101"/>
      <c r="K9" s="101"/>
      <c r="L9" s="101"/>
      <c r="M9" s="101"/>
      <c r="N9" s="101"/>
      <c r="O9" s="101"/>
      <c r="P9" s="101"/>
      <c r="Q9" s="102"/>
      <c r="R9" s="101"/>
      <c r="S9" s="101"/>
      <c r="T9" s="101"/>
      <c r="U9" s="101"/>
      <c r="V9" s="101"/>
      <c r="W9" s="101"/>
      <c r="X9" s="101"/>
      <c r="Y9" s="101"/>
      <c r="Z9" s="101"/>
      <c r="AA9" s="101"/>
      <c r="AB9" s="101"/>
      <c r="AC9" s="106" t="s">
        <v>3</v>
      </c>
      <c r="AD9" s="101"/>
    </row>
    <row r="10" spans="1:30">
      <c r="B10" s="100"/>
      <c r="C10" s="100"/>
      <c r="D10" s="100"/>
      <c r="E10" s="100"/>
      <c r="F10" s="100"/>
      <c r="G10" s="100"/>
      <c r="H10" s="100"/>
      <c r="I10" s="100"/>
      <c r="J10" s="100"/>
      <c r="K10" s="100"/>
      <c r="L10" s="100"/>
      <c r="M10" s="100"/>
      <c r="N10" s="100"/>
      <c r="O10" s="100"/>
      <c r="P10" s="100"/>
      <c r="Q10" s="90"/>
      <c r="R10" s="100"/>
      <c r="S10" s="100"/>
      <c r="T10" s="100"/>
      <c r="U10" s="100"/>
      <c r="V10" s="100"/>
      <c r="W10" s="100"/>
      <c r="X10" s="100"/>
      <c r="Y10" s="100"/>
      <c r="Z10" s="100"/>
      <c r="AA10" s="100"/>
      <c r="AB10" s="93"/>
      <c r="AC10" s="99"/>
      <c r="AD10" s="93"/>
    </row>
    <row r="11" spans="1:30">
      <c r="B11" s="105" t="s">
        <v>5</v>
      </c>
      <c r="C11" s="104"/>
      <c r="D11" s="104"/>
      <c r="E11" s="100"/>
      <c r="F11" s="100"/>
      <c r="G11" s="100"/>
      <c r="H11" s="100"/>
      <c r="I11" s="100"/>
      <c r="J11" s="100"/>
      <c r="K11" s="100"/>
      <c r="L11" s="100"/>
      <c r="M11" s="100"/>
      <c r="N11" s="100"/>
      <c r="O11" s="100"/>
      <c r="P11" s="100"/>
      <c r="Q11" s="90"/>
      <c r="R11" s="100"/>
      <c r="S11" s="100"/>
      <c r="T11" s="100"/>
      <c r="U11" s="100"/>
      <c r="V11" s="100"/>
      <c r="W11" s="100"/>
      <c r="X11" s="100"/>
      <c r="Y11" s="100"/>
      <c r="Z11" s="100"/>
      <c r="AA11" s="100"/>
      <c r="AB11" s="93"/>
      <c r="AC11" s="99"/>
      <c r="AD11" s="93"/>
    </row>
    <row r="12" spans="1:30" ht="33" customHeight="1">
      <c r="B12" s="280" t="s">
        <v>651</v>
      </c>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row>
    <row r="13" spans="1:30">
      <c r="B13" s="100"/>
      <c r="C13" s="100"/>
      <c r="D13" s="100"/>
      <c r="E13" s="100"/>
      <c r="F13" s="100"/>
      <c r="G13" s="100"/>
      <c r="H13" s="100"/>
      <c r="I13" s="100"/>
      <c r="J13" s="100"/>
      <c r="K13" s="100"/>
      <c r="L13" s="100"/>
      <c r="M13" s="100"/>
      <c r="N13" s="100"/>
      <c r="O13" s="100"/>
      <c r="P13" s="100"/>
      <c r="Q13" s="90"/>
      <c r="R13" s="100"/>
      <c r="S13" s="100"/>
      <c r="T13" s="100"/>
      <c r="U13" s="100"/>
      <c r="V13" s="100"/>
      <c r="W13" s="100"/>
      <c r="X13" s="100"/>
      <c r="Y13" s="100"/>
      <c r="Z13" s="100"/>
      <c r="AA13" s="100"/>
      <c r="AB13" s="93"/>
      <c r="AC13" s="99"/>
      <c r="AD13" s="93"/>
    </row>
    <row r="14" spans="1:30">
      <c r="B14" s="105" t="s">
        <v>6</v>
      </c>
      <c r="C14" s="104"/>
      <c r="D14" s="104"/>
      <c r="E14" s="100"/>
      <c r="F14" s="100"/>
      <c r="G14" s="100"/>
      <c r="H14" s="100"/>
      <c r="I14" s="100"/>
      <c r="J14" s="100"/>
      <c r="K14" s="100"/>
      <c r="L14" s="100"/>
      <c r="M14" s="100"/>
      <c r="N14" s="100"/>
      <c r="O14" s="100"/>
      <c r="P14" s="100"/>
      <c r="Q14" s="90"/>
      <c r="R14" s="100"/>
      <c r="S14" s="100"/>
      <c r="T14" s="100"/>
      <c r="U14" s="100"/>
      <c r="V14" s="100"/>
      <c r="W14" s="100"/>
      <c r="X14" s="100"/>
      <c r="Y14" s="100"/>
      <c r="Z14" s="100"/>
      <c r="AA14" s="100"/>
      <c r="AB14" s="93"/>
      <c r="AC14" s="99"/>
      <c r="AD14" s="93"/>
    </row>
    <row r="15" spans="1:30" ht="15" customHeight="1">
      <c r="B15" s="280" t="s">
        <v>650</v>
      </c>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row>
    <row r="16" spans="1:30" ht="15" customHeight="1">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row>
    <row r="17" spans="1:32" ht="15" customHeight="1">
      <c r="B17" s="100"/>
      <c r="C17" s="100"/>
      <c r="D17" s="100"/>
      <c r="E17" s="100"/>
      <c r="F17" s="100"/>
      <c r="G17" s="100"/>
      <c r="H17" s="100"/>
      <c r="I17" s="100"/>
      <c r="J17" s="100"/>
      <c r="K17" s="100"/>
      <c r="L17" s="100"/>
      <c r="M17" s="100"/>
      <c r="N17" s="100"/>
      <c r="O17" s="100"/>
      <c r="P17" s="100"/>
      <c r="Q17" s="90"/>
      <c r="R17" s="100"/>
      <c r="S17" s="100"/>
      <c r="T17" s="100"/>
      <c r="U17" s="100"/>
      <c r="V17" s="100"/>
      <c r="W17" s="100"/>
      <c r="X17" s="100"/>
      <c r="Y17" s="100"/>
      <c r="Z17" s="100"/>
      <c r="AA17" s="100"/>
      <c r="AB17" s="93"/>
      <c r="AC17" s="99"/>
      <c r="AD17" s="93"/>
    </row>
    <row r="18" spans="1:32">
      <c r="B18" s="105" t="s">
        <v>7</v>
      </c>
      <c r="C18" s="104"/>
      <c r="D18" s="104"/>
      <c r="E18" s="100"/>
      <c r="F18" s="100"/>
      <c r="G18" s="100"/>
      <c r="H18" s="100"/>
      <c r="I18" s="100"/>
      <c r="J18" s="100"/>
      <c r="K18" s="100"/>
      <c r="L18" s="100"/>
      <c r="M18" s="100"/>
      <c r="N18" s="100"/>
      <c r="O18" s="100"/>
      <c r="P18" s="100"/>
      <c r="Q18" s="90"/>
      <c r="R18" s="105" t="s">
        <v>8</v>
      </c>
      <c r="S18" s="104"/>
      <c r="T18" s="104"/>
      <c r="U18" s="104"/>
      <c r="V18" s="104"/>
      <c r="W18" s="100"/>
      <c r="X18" s="100"/>
      <c r="Y18" s="100"/>
      <c r="Z18" s="100"/>
      <c r="AA18" s="100"/>
      <c r="AB18" s="93"/>
      <c r="AC18" s="99"/>
      <c r="AD18" s="93"/>
    </row>
    <row r="19" spans="1:32" ht="31.5" customHeight="1">
      <c r="B19" s="101"/>
      <c r="C19" s="101"/>
      <c r="D19" s="101"/>
      <c r="E19" s="101"/>
      <c r="F19" s="101"/>
      <c r="G19" s="101"/>
      <c r="H19" s="101"/>
      <c r="I19" s="101"/>
      <c r="J19" s="101"/>
      <c r="K19" s="101"/>
      <c r="L19" s="101"/>
      <c r="M19" s="101"/>
      <c r="N19" s="101"/>
      <c r="O19" s="101"/>
      <c r="P19" s="101"/>
      <c r="Q19" s="102"/>
      <c r="R19" s="281" t="s">
        <v>649</v>
      </c>
      <c r="S19" s="281"/>
      <c r="T19" s="281"/>
      <c r="U19" s="281"/>
      <c r="V19" s="281"/>
      <c r="W19" s="281"/>
      <c r="X19" s="281"/>
      <c r="Y19" s="281"/>
      <c r="Z19" s="281"/>
      <c r="AA19" s="281"/>
      <c r="AB19" s="281"/>
      <c r="AC19" s="281"/>
      <c r="AD19" s="281"/>
    </row>
    <row r="20" spans="1:32">
      <c r="B20" s="100"/>
      <c r="C20" s="100"/>
      <c r="D20" s="100"/>
      <c r="E20" s="100"/>
      <c r="F20" s="100"/>
      <c r="G20" s="100"/>
      <c r="H20" s="100"/>
      <c r="I20" s="100"/>
      <c r="J20" s="100"/>
      <c r="K20" s="100"/>
      <c r="L20" s="100"/>
      <c r="M20" s="100"/>
      <c r="N20" s="100"/>
      <c r="O20" s="100"/>
      <c r="P20" s="100"/>
      <c r="Q20" s="90"/>
      <c r="R20" s="100"/>
      <c r="S20" s="100"/>
      <c r="T20" s="100"/>
      <c r="U20" s="100"/>
      <c r="V20" s="100"/>
      <c r="W20" s="100"/>
      <c r="X20" s="100"/>
      <c r="Y20" s="100"/>
      <c r="Z20" s="100"/>
      <c r="AA20" s="100"/>
      <c r="AB20" s="93"/>
      <c r="AC20" s="99"/>
      <c r="AD20" s="93"/>
    </row>
    <row r="21" spans="1:32">
      <c r="B21" s="105" t="s">
        <v>9</v>
      </c>
      <c r="C21" s="104"/>
      <c r="D21" s="104"/>
      <c r="E21" s="104"/>
      <c r="F21" s="100"/>
      <c r="G21" s="100"/>
      <c r="H21" s="100"/>
      <c r="I21" s="100"/>
      <c r="J21" s="100"/>
      <c r="K21" s="100"/>
      <c r="L21" s="100"/>
      <c r="M21" s="100"/>
      <c r="N21" s="100"/>
      <c r="O21" s="100"/>
      <c r="P21" s="100"/>
      <c r="Q21" s="90"/>
      <c r="R21" s="105" t="s">
        <v>10</v>
      </c>
      <c r="S21" s="104"/>
      <c r="T21" s="104"/>
      <c r="U21" s="103"/>
      <c r="V21" s="100"/>
      <c r="W21" s="100"/>
      <c r="X21" s="100"/>
      <c r="Y21" s="100"/>
      <c r="Z21" s="100"/>
      <c r="AA21" s="100"/>
      <c r="AB21" s="93"/>
      <c r="AC21" s="99"/>
      <c r="AD21" s="93"/>
    </row>
    <row r="22" spans="1:32" ht="15.75">
      <c r="B22" s="101" t="s">
        <v>208</v>
      </c>
      <c r="C22" s="101"/>
      <c r="D22" s="101"/>
      <c r="E22" s="101"/>
      <c r="F22" s="101"/>
      <c r="G22" s="101"/>
      <c r="H22" s="101"/>
      <c r="I22" s="101"/>
      <c r="J22" s="101"/>
      <c r="K22" s="101"/>
      <c r="L22" s="101"/>
      <c r="M22" s="101"/>
      <c r="N22" s="101"/>
      <c r="O22" s="101"/>
      <c r="P22" s="101"/>
      <c r="Q22" s="102"/>
      <c r="R22" s="101" t="s">
        <v>648</v>
      </c>
      <c r="S22" s="101"/>
      <c r="T22" s="100"/>
      <c r="U22" s="100"/>
      <c r="V22" s="100"/>
      <c r="W22" s="100"/>
      <c r="X22" s="100"/>
      <c r="Y22" s="100"/>
      <c r="Z22" s="100"/>
      <c r="AA22" s="100"/>
      <c r="AB22" s="93"/>
      <c r="AC22" s="99"/>
      <c r="AD22" s="93"/>
    </row>
    <row r="23" spans="1:32">
      <c r="A23" s="81"/>
      <c r="B23" s="97"/>
      <c r="C23" s="97"/>
      <c r="D23" s="97"/>
      <c r="E23" s="97"/>
      <c r="F23" s="97"/>
      <c r="G23" s="97"/>
      <c r="H23" s="97"/>
      <c r="I23" s="97"/>
      <c r="J23" s="97"/>
      <c r="K23" s="97"/>
      <c r="L23" s="97"/>
      <c r="M23" s="97"/>
      <c r="N23" s="97"/>
      <c r="O23" s="97"/>
      <c r="P23" s="97"/>
      <c r="Q23" s="98"/>
      <c r="R23" s="97"/>
      <c r="S23" s="97"/>
      <c r="T23" s="97"/>
      <c r="U23" s="97"/>
      <c r="V23" s="97"/>
      <c r="W23" s="97"/>
      <c r="X23" s="97"/>
      <c r="Y23" s="97"/>
      <c r="Z23" s="97"/>
      <c r="AA23" s="97"/>
      <c r="AB23" s="81"/>
      <c r="AC23" s="96"/>
      <c r="AD23" s="81"/>
    </row>
    <row r="24" spans="1:32">
      <c r="A24" s="74"/>
      <c r="B24" s="74"/>
      <c r="C24" s="74"/>
      <c r="D24" s="74"/>
      <c r="E24" s="74"/>
      <c r="F24" s="74"/>
      <c r="G24" s="74"/>
      <c r="H24" s="74"/>
      <c r="I24" s="74"/>
      <c r="J24" s="74"/>
      <c r="K24" s="74"/>
      <c r="L24" s="74"/>
      <c r="M24" s="74"/>
      <c r="N24" s="74"/>
      <c r="O24" s="74"/>
      <c r="P24" s="74"/>
      <c r="R24" s="74"/>
      <c r="S24" s="74"/>
      <c r="T24" s="74"/>
      <c r="U24" s="74"/>
      <c r="V24" s="74"/>
      <c r="W24" s="74"/>
      <c r="X24" s="74"/>
      <c r="Y24" s="74"/>
      <c r="Z24" s="74"/>
      <c r="AA24" s="74"/>
      <c r="AB24" s="74"/>
      <c r="AC24" s="95"/>
      <c r="AD24" s="74"/>
    </row>
    <row r="26" spans="1:32">
      <c r="B26" s="92">
        <v>211</v>
      </c>
      <c r="C26" s="92" t="s">
        <v>11</v>
      </c>
      <c r="AC26" s="94">
        <v>60000</v>
      </c>
    </row>
    <row r="27" spans="1:32">
      <c r="B27" s="92">
        <v>214</v>
      </c>
      <c r="C27" s="92" t="s">
        <v>14</v>
      </c>
      <c r="AC27" s="94">
        <v>3000</v>
      </c>
    </row>
    <row r="28" spans="1:32">
      <c r="B28" s="92">
        <v>215</v>
      </c>
      <c r="C28" s="92" t="s">
        <v>15</v>
      </c>
      <c r="AC28" s="94">
        <v>50000</v>
      </c>
    </row>
    <row r="29" spans="1:32">
      <c r="B29" s="92">
        <v>216</v>
      </c>
      <c r="C29" s="92" t="s">
        <v>16</v>
      </c>
      <c r="AC29" s="94">
        <v>3000</v>
      </c>
    </row>
    <row r="30" spans="1:32">
      <c r="B30" s="92">
        <v>221</v>
      </c>
      <c r="C30" s="92" t="s">
        <v>19</v>
      </c>
      <c r="AB30" s="93"/>
      <c r="AC30" s="91">
        <v>70000</v>
      </c>
      <c r="AD30" s="93"/>
      <c r="AE30" s="93"/>
      <c r="AF30" s="93"/>
    </row>
    <row r="31" spans="1:32">
      <c r="B31" s="92">
        <v>246</v>
      </c>
      <c r="C31" s="92" t="s">
        <v>28</v>
      </c>
      <c r="AC31" s="91">
        <v>1500</v>
      </c>
    </row>
    <row r="32" spans="1:32">
      <c r="B32" s="90">
        <v>261</v>
      </c>
      <c r="C32" s="90" t="s">
        <v>38</v>
      </c>
      <c r="AC32" s="91">
        <v>100000</v>
      </c>
    </row>
    <row r="33" spans="2:29">
      <c r="B33" s="90">
        <v>271</v>
      </c>
      <c r="C33" s="92" t="s">
        <v>39</v>
      </c>
      <c r="AC33" s="91">
        <v>40000</v>
      </c>
    </row>
    <row r="34" spans="2:29">
      <c r="B34" s="92">
        <v>292</v>
      </c>
      <c r="C34" s="92" t="s">
        <v>45</v>
      </c>
      <c r="AC34" s="91">
        <v>2000</v>
      </c>
    </row>
    <row r="35" spans="2:29">
      <c r="B35" s="92">
        <v>294</v>
      </c>
      <c r="C35" s="92" t="s">
        <v>46</v>
      </c>
      <c r="AC35" s="91">
        <v>2000</v>
      </c>
    </row>
    <row r="36" spans="2:29">
      <c r="B36" s="92">
        <v>296</v>
      </c>
      <c r="C36" s="92" t="s">
        <v>47</v>
      </c>
      <c r="AC36" s="91">
        <v>15000</v>
      </c>
    </row>
    <row r="37" spans="2:29">
      <c r="B37" s="90">
        <v>318</v>
      </c>
      <c r="C37" s="90" t="s">
        <v>55</v>
      </c>
      <c r="AC37" s="91">
        <v>25000</v>
      </c>
    </row>
    <row r="38" spans="2:29">
      <c r="B38" s="90">
        <v>331</v>
      </c>
      <c r="C38" s="90" t="s">
        <v>62</v>
      </c>
      <c r="AC38" s="91">
        <v>350000</v>
      </c>
    </row>
    <row r="39" spans="2:29">
      <c r="B39" s="90">
        <v>333</v>
      </c>
      <c r="C39" s="90" t="s">
        <v>64</v>
      </c>
      <c r="AC39" s="91">
        <v>50000</v>
      </c>
    </row>
    <row r="40" spans="2:29">
      <c r="B40" s="90">
        <v>353</v>
      </c>
      <c r="C40" s="90" t="s">
        <v>74</v>
      </c>
      <c r="AC40" s="91">
        <v>50000</v>
      </c>
    </row>
    <row r="41" spans="2:29">
      <c r="B41" s="90">
        <v>355</v>
      </c>
      <c r="C41" s="90" t="s">
        <v>75</v>
      </c>
      <c r="AC41" s="91">
        <v>5000</v>
      </c>
    </row>
    <row r="42" spans="2:29">
      <c r="B42" s="92">
        <v>358</v>
      </c>
      <c r="C42" s="92" t="s">
        <v>77</v>
      </c>
      <c r="AC42" s="91">
        <v>5000</v>
      </c>
    </row>
    <row r="43" spans="2:29">
      <c r="B43" s="90">
        <v>371</v>
      </c>
      <c r="C43" s="90" t="s">
        <v>84</v>
      </c>
      <c r="AC43" s="91">
        <v>20000</v>
      </c>
    </row>
    <row r="44" spans="2:29">
      <c r="B44" s="90">
        <v>372</v>
      </c>
      <c r="C44" s="90" t="s">
        <v>85</v>
      </c>
      <c r="AC44" s="91">
        <v>15000</v>
      </c>
    </row>
    <row r="45" spans="2:29">
      <c r="B45" s="90">
        <v>375</v>
      </c>
      <c r="C45" s="90" t="s">
        <v>86</v>
      </c>
      <c r="AC45" s="91">
        <v>25000</v>
      </c>
    </row>
    <row r="46" spans="2:29">
      <c r="B46" s="90">
        <v>382</v>
      </c>
      <c r="C46" s="90" t="s">
        <v>91</v>
      </c>
      <c r="AC46" s="91">
        <v>5000</v>
      </c>
    </row>
    <row r="47" spans="2:29">
      <c r="B47" s="90">
        <v>391</v>
      </c>
      <c r="C47" s="90" t="s">
        <v>94</v>
      </c>
      <c r="AC47" s="91">
        <v>10000</v>
      </c>
    </row>
    <row r="48" spans="2:29">
      <c r="B48" s="90">
        <v>445</v>
      </c>
      <c r="C48" s="90" t="s">
        <v>101</v>
      </c>
      <c r="AC48" s="91">
        <v>10000</v>
      </c>
    </row>
    <row r="49" spans="2:30">
      <c r="B49" s="90">
        <v>448</v>
      </c>
      <c r="C49" s="90" t="s">
        <v>102</v>
      </c>
      <c r="AC49" s="91">
        <v>1500000</v>
      </c>
    </row>
    <row r="50" spans="2:30" ht="12" customHeight="1">
      <c r="B50" s="90">
        <v>511</v>
      </c>
      <c r="C50" s="90" t="s">
        <v>104</v>
      </c>
      <c r="AC50" s="91">
        <v>18500</v>
      </c>
    </row>
    <row r="51" spans="2:30">
      <c r="B51" s="90">
        <v>515</v>
      </c>
      <c r="C51" s="90" t="s">
        <v>106</v>
      </c>
      <c r="AC51" s="91">
        <v>20000</v>
      </c>
    </row>
    <row r="52" spans="2:30">
      <c r="B52" s="90">
        <v>521</v>
      </c>
      <c r="C52" s="90" t="s">
        <v>108</v>
      </c>
      <c r="AC52" s="91">
        <v>10000</v>
      </c>
    </row>
    <row r="53" spans="2:30">
      <c r="B53" s="90">
        <v>564</v>
      </c>
      <c r="C53" s="90" t="s">
        <v>114</v>
      </c>
      <c r="AC53" s="91">
        <v>15000</v>
      </c>
    </row>
    <row r="54" spans="2:30">
      <c r="B54" s="90"/>
      <c r="C54" s="90"/>
    </row>
    <row r="55" spans="2:30">
      <c r="AA55" s="78"/>
      <c r="AB55" s="89" t="s">
        <v>126</v>
      </c>
      <c r="AC55" s="88">
        <f>AC26+AC27+AC28+AC29+AC30+AC31+AC32+AC33+AC34+AC35+AC36+AC37+AC38+AC39+AC40+AC41+AC42+AC43+AC44+AC45+AC46+AC47+AC48+AC49+AC50+AC51+AC52+AC53</f>
        <v>2480000</v>
      </c>
    </row>
    <row r="57" spans="2:30">
      <c r="B57" s="81"/>
      <c r="C57" s="81"/>
      <c r="D57" s="81"/>
      <c r="E57" s="81"/>
      <c r="F57" s="81"/>
      <c r="G57" s="81"/>
      <c r="H57" s="81"/>
      <c r="I57" s="81"/>
      <c r="J57" s="81"/>
      <c r="K57" s="81"/>
      <c r="L57" s="81"/>
      <c r="M57" s="81"/>
      <c r="N57" s="81"/>
      <c r="O57" s="81"/>
      <c r="P57" s="81"/>
      <c r="Q57" s="83"/>
      <c r="R57" s="81"/>
      <c r="S57" s="81"/>
      <c r="T57" s="81"/>
      <c r="U57" s="81"/>
      <c r="V57" s="81"/>
      <c r="W57" s="81"/>
      <c r="X57" s="81"/>
      <c r="Y57" s="81"/>
      <c r="Z57" s="81"/>
      <c r="AA57" s="81"/>
      <c r="AB57" s="81"/>
      <c r="AC57" s="82"/>
      <c r="AD57" s="81"/>
    </row>
    <row r="58" spans="2:30">
      <c r="AC58" s="77"/>
    </row>
    <row r="59" spans="2:30">
      <c r="B59" s="79" t="s">
        <v>127</v>
      </c>
      <c r="C59" s="78"/>
      <c r="D59" s="78"/>
      <c r="R59" s="79" t="s">
        <v>128</v>
      </c>
      <c r="S59" s="78"/>
      <c r="T59" s="78"/>
      <c r="AC59" s="77"/>
    </row>
    <row r="60" spans="2:30" ht="14.25">
      <c r="B60" s="75" t="s">
        <v>647</v>
      </c>
      <c r="R60" s="85" t="s">
        <v>646</v>
      </c>
      <c r="S60" s="87"/>
      <c r="T60" s="87"/>
      <c r="U60" s="87"/>
      <c r="V60" s="87"/>
      <c r="W60" s="87"/>
      <c r="X60" s="87"/>
      <c r="Y60" s="87"/>
      <c r="Z60" s="87"/>
      <c r="AA60" s="87"/>
      <c r="AB60" s="87"/>
      <c r="AC60" s="86"/>
    </row>
    <row r="61" spans="2:30">
      <c r="AC61" s="77"/>
    </row>
    <row r="62" spans="2:30">
      <c r="B62" s="79" t="s">
        <v>129</v>
      </c>
      <c r="C62" s="78"/>
      <c r="D62" s="78"/>
      <c r="AC62" s="77"/>
    </row>
    <row r="63" spans="2:30" ht="14.25">
      <c r="C63" s="75">
        <v>0</v>
      </c>
      <c r="AC63" s="77"/>
    </row>
    <row r="64" spans="2:30">
      <c r="AC64" s="77"/>
    </row>
    <row r="65" spans="2:30">
      <c r="B65" s="79" t="s">
        <v>130</v>
      </c>
      <c r="C65" s="78"/>
      <c r="D65" s="78"/>
      <c r="AC65" s="77"/>
    </row>
    <row r="66" spans="2:30" ht="14.25">
      <c r="C66" s="75">
        <v>12</v>
      </c>
      <c r="AC66" s="77"/>
    </row>
    <row r="67" spans="2:30" ht="14.25">
      <c r="C67" s="75"/>
      <c r="AC67" s="77"/>
    </row>
    <row r="68" spans="2:30" ht="14.25">
      <c r="C68" s="75"/>
      <c r="AC68" s="77"/>
    </row>
    <row r="69" spans="2:30" ht="14.25">
      <c r="C69" s="75"/>
      <c r="AC69" s="77"/>
    </row>
    <row r="70" spans="2:30" ht="14.25">
      <c r="C70" s="75"/>
      <c r="AC70" s="77"/>
    </row>
    <row r="71" spans="2:30" ht="14.25">
      <c r="C71" s="75"/>
      <c r="AC71" s="77"/>
    </row>
    <row r="72" spans="2:30" ht="14.25">
      <c r="C72" s="75"/>
      <c r="AC72" s="77"/>
    </row>
    <row r="73" spans="2:30" ht="14.25">
      <c r="C73" s="75"/>
      <c r="AC73" s="77"/>
    </row>
    <row r="74" spans="2:30">
      <c r="B74" s="81"/>
      <c r="C74" s="81"/>
      <c r="D74" s="81"/>
      <c r="E74" s="81"/>
      <c r="F74" s="81"/>
      <c r="G74" s="81"/>
      <c r="H74" s="81"/>
      <c r="I74" s="81"/>
      <c r="J74" s="81"/>
      <c r="K74" s="81"/>
      <c r="L74" s="81"/>
      <c r="M74" s="81"/>
      <c r="N74" s="81"/>
      <c r="O74" s="81"/>
      <c r="P74" s="81"/>
      <c r="Q74" s="83"/>
      <c r="R74" s="81"/>
      <c r="S74" s="81"/>
      <c r="T74" s="81"/>
      <c r="U74" s="81"/>
      <c r="V74" s="81"/>
      <c r="W74" s="81"/>
      <c r="X74" s="81"/>
      <c r="Y74" s="81"/>
      <c r="Z74" s="81"/>
      <c r="AA74" s="81"/>
      <c r="AB74" s="81"/>
      <c r="AC74" s="82"/>
      <c r="AD74" s="81"/>
    </row>
    <row r="75" spans="2:30">
      <c r="AC75" s="77"/>
    </row>
    <row r="76" spans="2:30">
      <c r="B76" s="79" t="s">
        <v>131</v>
      </c>
      <c r="C76" s="78"/>
      <c r="D76" s="78"/>
      <c r="E76" s="78"/>
      <c r="AC76" s="77"/>
    </row>
    <row r="77" spans="2:30">
      <c r="AC77" s="77"/>
    </row>
    <row r="78" spans="2:30">
      <c r="AC78" s="77"/>
    </row>
    <row r="79" spans="2:30">
      <c r="B79" s="79" t="s">
        <v>132</v>
      </c>
      <c r="C79" s="78"/>
      <c r="G79" s="79" t="s">
        <v>133</v>
      </c>
      <c r="H79" s="78"/>
      <c r="L79" s="79" t="s">
        <v>134</v>
      </c>
      <c r="M79" s="78"/>
      <c r="Q79" s="79" t="s">
        <v>135</v>
      </c>
      <c r="R79" s="78"/>
      <c r="U79" s="79" t="s">
        <v>136</v>
      </c>
      <c r="V79" s="78"/>
      <c r="Z79" s="79" t="s">
        <v>137</v>
      </c>
      <c r="AA79" s="78"/>
      <c r="AC79" s="77"/>
    </row>
    <row r="80" spans="2:30" s="75" customFormat="1" ht="14.25">
      <c r="B80" s="75">
        <v>1</v>
      </c>
      <c r="G80" s="75">
        <v>1</v>
      </c>
      <c r="L80" s="75">
        <v>1</v>
      </c>
      <c r="Q80" s="75">
        <v>1</v>
      </c>
      <c r="R80" s="80"/>
      <c r="U80" s="75">
        <v>1</v>
      </c>
      <c r="Z80" s="75">
        <v>1</v>
      </c>
      <c r="AC80" s="76"/>
    </row>
    <row r="81" spans="2:30">
      <c r="Q81" s="72"/>
      <c r="AC81" s="77"/>
    </row>
    <row r="82" spans="2:30">
      <c r="B82" s="79" t="s">
        <v>138</v>
      </c>
      <c r="C82" s="78"/>
      <c r="G82" s="79" t="s">
        <v>139</v>
      </c>
      <c r="H82" s="78"/>
      <c r="L82" s="79" t="s">
        <v>140</v>
      </c>
      <c r="M82" s="78"/>
      <c r="N82" s="78"/>
      <c r="Q82" s="79" t="s">
        <v>141</v>
      </c>
      <c r="R82" s="78"/>
      <c r="U82" s="79" t="s">
        <v>142</v>
      </c>
      <c r="V82" s="78"/>
      <c r="W82" s="78"/>
      <c r="Z82" s="79" t="s">
        <v>143</v>
      </c>
      <c r="AA82" s="78"/>
      <c r="AB82" s="78"/>
      <c r="AC82" s="77"/>
    </row>
    <row r="83" spans="2:30" s="75" customFormat="1" ht="14.25">
      <c r="B83" s="75">
        <v>1</v>
      </c>
      <c r="G83" s="75">
        <v>1</v>
      </c>
      <c r="L83" s="75">
        <v>1</v>
      </c>
      <c r="Q83" s="75">
        <v>1</v>
      </c>
      <c r="U83" s="75">
        <v>1</v>
      </c>
      <c r="Z83" s="75">
        <v>1</v>
      </c>
      <c r="AC83" s="76"/>
    </row>
    <row r="84" spans="2:30">
      <c r="B84" s="81"/>
      <c r="C84" s="81"/>
      <c r="D84" s="81"/>
      <c r="E84" s="81"/>
      <c r="F84" s="81"/>
      <c r="G84" s="81"/>
      <c r="H84" s="81"/>
      <c r="I84" s="81"/>
      <c r="J84" s="81"/>
      <c r="K84" s="81"/>
      <c r="L84" s="81"/>
      <c r="M84" s="81"/>
      <c r="N84" s="81"/>
      <c r="O84" s="81"/>
      <c r="P84" s="81"/>
      <c r="Q84" s="83"/>
      <c r="R84" s="81"/>
      <c r="S84" s="81"/>
      <c r="T84" s="81"/>
      <c r="U84" s="81"/>
      <c r="V84" s="81"/>
      <c r="W84" s="81"/>
      <c r="X84" s="81"/>
      <c r="Y84" s="81"/>
      <c r="Z84" s="81"/>
      <c r="AA84" s="81"/>
      <c r="AB84" s="81"/>
      <c r="AC84" s="82"/>
      <c r="AD84" s="81"/>
    </row>
    <row r="85" spans="2:30">
      <c r="AC85" s="77"/>
    </row>
    <row r="86" spans="2:30">
      <c r="B86" s="79" t="s">
        <v>127</v>
      </c>
      <c r="C86" s="78"/>
      <c r="D86" s="78"/>
      <c r="R86" s="79" t="s">
        <v>128</v>
      </c>
      <c r="S86" s="78"/>
      <c r="T86" s="78"/>
      <c r="AC86" s="77"/>
    </row>
    <row r="87" spans="2:30" s="75" customFormat="1" ht="14.25">
      <c r="B87" s="85" t="s">
        <v>645</v>
      </c>
      <c r="C87" s="85"/>
      <c r="D87" s="85"/>
      <c r="E87" s="85"/>
      <c r="F87" s="85"/>
      <c r="G87" s="85"/>
      <c r="H87" s="85"/>
      <c r="I87" s="85"/>
      <c r="J87" s="85"/>
      <c r="K87" s="85"/>
      <c r="L87" s="85"/>
      <c r="M87" s="85"/>
      <c r="N87" s="85"/>
      <c r="O87" s="85"/>
      <c r="P87" s="85"/>
      <c r="Q87" s="80"/>
      <c r="R87" s="85" t="s">
        <v>644</v>
      </c>
      <c r="S87" s="85"/>
      <c r="T87" s="85"/>
      <c r="U87" s="85"/>
      <c r="V87" s="85"/>
      <c r="W87" s="85"/>
      <c r="X87" s="85"/>
      <c r="Y87" s="85"/>
      <c r="Z87" s="85"/>
      <c r="AA87" s="85"/>
      <c r="AB87" s="85"/>
      <c r="AC87" s="84"/>
    </row>
    <row r="88" spans="2:30">
      <c r="AC88" s="77"/>
    </row>
    <row r="89" spans="2:30">
      <c r="B89" s="79" t="s">
        <v>129</v>
      </c>
      <c r="C89" s="78"/>
      <c r="D89" s="78"/>
      <c r="AC89" s="77"/>
    </row>
    <row r="90" spans="2:30" s="75" customFormat="1" ht="14.25">
      <c r="C90" s="75">
        <v>0</v>
      </c>
      <c r="Q90" s="80"/>
      <c r="AC90" s="76"/>
    </row>
    <row r="91" spans="2:30">
      <c r="AC91" s="77"/>
    </row>
    <row r="92" spans="2:30">
      <c r="B92" s="79" t="s">
        <v>130</v>
      </c>
      <c r="C92" s="78"/>
      <c r="D92" s="78"/>
      <c r="AC92" s="77"/>
    </row>
    <row r="93" spans="2:30" s="75" customFormat="1" ht="14.25">
      <c r="B93" s="75">
        <f>500*12</f>
        <v>6000</v>
      </c>
      <c r="Q93" s="80"/>
      <c r="AC93" s="76"/>
    </row>
    <row r="94" spans="2:30">
      <c r="B94" s="81"/>
      <c r="C94" s="81"/>
      <c r="D94" s="81"/>
      <c r="E94" s="81"/>
      <c r="F94" s="81"/>
      <c r="G94" s="81"/>
      <c r="H94" s="81"/>
      <c r="I94" s="81"/>
      <c r="J94" s="81"/>
      <c r="K94" s="81"/>
      <c r="L94" s="81"/>
      <c r="M94" s="81"/>
      <c r="N94" s="81"/>
      <c r="O94" s="81"/>
      <c r="P94" s="81"/>
      <c r="Q94" s="83"/>
      <c r="R94" s="81"/>
      <c r="S94" s="81"/>
      <c r="T94" s="81"/>
      <c r="U94" s="81"/>
      <c r="V94" s="81"/>
      <c r="W94" s="81"/>
      <c r="X94" s="81"/>
      <c r="Y94" s="81"/>
      <c r="Z94" s="81"/>
      <c r="AA94" s="81"/>
      <c r="AB94" s="81"/>
      <c r="AC94" s="82"/>
      <c r="AD94" s="81"/>
    </row>
    <row r="95" spans="2:30">
      <c r="AC95" s="77"/>
    </row>
    <row r="96" spans="2:30">
      <c r="B96" s="79" t="s">
        <v>131</v>
      </c>
      <c r="C96" s="78"/>
      <c r="D96" s="78"/>
      <c r="E96" s="78"/>
      <c r="AC96" s="77"/>
    </row>
    <row r="97" spans="2:29">
      <c r="AC97" s="77"/>
    </row>
    <row r="98" spans="2:29">
      <c r="AC98" s="77"/>
    </row>
    <row r="99" spans="2:29">
      <c r="B99" s="79" t="s">
        <v>132</v>
      </c>
      <c r="C99" s="78"/>
      <c r="G99" s="79" t="s">
        <v>133</v>
      </c>
      <c r="H99" s="78"/>
      <c r="L99" s="79" t="s">
        <v>134</v>
      </c>
      <c r="M99" s="78"/>
      <c r="Q99" s="79" t="s">
        <v>135</v>
      </c>
      <c r="R99" s="78"/>
      <c r="U99" s="79" t="s">
        <v>136</v>
      </c>
      <c r="V99" s="78"/>
      <c r="Z99" s="79" t="s">
        <v>137</v>
      </c>
      <c r="AA99" s="78"/>
      <c r="AC99" s="77"/>
    </row>
    <row r="100" spans="2:29" s="75" customFormat="1" ht="14.25">
      <c r="B100" s="75">
        <v>500</v>
      </c>
      <c r="G100" s="75">
        <v>500</v>
      </c>
      <c r="L100" s="75">
        <v>500</v>
      </c>
      <c r="Q100" s="75">
        <v>500</v>
      </c>
      <c r="R100" s="80"/>
      <c r="U100" s="75">
        <v>500</v>
      </c>
      <c r="Z100" s="75">
        <v>500</v>
      </c>
      <c r="AC100" s="76"/>
    </row>
    <row r="101" spans="2:29">
      <c r="Q101" s="72"/>
      <c r="AC101" s="77"/>
    </row>
    <row r="102" spans="2:29">
      <c r="B102" s="79" t="s">
        <v>138</v>
      </c>
      <c r="C102" s="78"/>
      <c r="G102" s="79" t="s">
        <v>139</v>
      </c>
      <c r="H102" s="78"/>
      <c r="L102" s="79" t="s">
        <v>140</v>
      </c>
      <c r="M102" s="78"/>
      <c r="N102" s="78"/>
      <c r="Q102" s="79" t="s">
        <v>141</v>
      </c>
      <c r="R102" s="78"/>
      <c r="U102" s="79" t="s">
        <v>142</v>
      </c>
      <c r="V102" s="78"/>
      <c r="W102" s="78"/>
      <c r="Z102" s="79" t="s">
        <v>143</v>
      </c>
      <c r="AA102" s="78"/>
      <c r="AB102" s="78"/>
      <c r="AC102" s="77"/>
    </row>
    <row r="103" spans="2:29" s="75" customFormat="1" ht="14.25">
      <c r="B103" s="75">
        <v>500</v>
      </c>
      <c r="G103" s="75">
        <v>500</v>
      </c>
      <c r="L103" s="75">
        <v>500</v>
      </c>
      <c r="Q103" s="75">
        <v>500</v>
      </c>
      <c r="U103" s="75">
        <v>500</v>
      </c>
      <c r="Z103" s="75">
        <v>500</v>
      </c>
      <c r="AC103" s="76"/>
    </row>
  </sheetData>
  <mergeCells count="3">
    <mergeCell ref="B15:AD16"/>
    <mergeCell ref="B12:AD12"/>
    <mergeCell ref="R19:AD19"/>
  </mergeCells>
  <printOptions horizontalCentered="1"/>
  <pageMargins left="0.19685039370078741" right="0.19685039370078741" top="0.39370078740157483" bottom="0.39370078740157483" header="0" footer="0"/>
  <pageSetup scale="7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topLeftCell="A31" workbookViewId="0">
      <selection activeCell="AH22" sqref="AH22"/>
    </sheetView>
  </sheetViews>
  <sheetFormatPr baseColWidth="10" defaultColWidth="3.28515625" defaultRowHeight="15"/>
  <cols>
    <col min="2" max="2" width="3.85546875" bestFit="1" customWidth="1"/>
    <col min="29" max="29" width="12.85546875" customWidth="1"/>
  </cols>
  <sheetData>
    <row r="1" spans="1:30">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7"/>
      <c r="AD1" s="116"/>
    </row>
    <row r="2" spans="1:30" ht="18.75">
      <c r="A2" s="116"/>
      <c r="B2" s="157" t="s">
        <v>0</v>
      </c>
      <c r="C2" s="116"/>
      <c r="D2" s="116"/>
      <c r="E2" s="116"/>
      <c r="F2" s="116"/>
      <c r="G2" s="116"/>
      <c r="H2" s="116"/>
      <c r="I2" s="116"/>
      <c r="J2" s="116"/>
      <c r="K2" s="116"/>
      <c r="L2" s="116"/>
      <c r="M2" s="116"/>
      <c r="N2" s="116"/>
      <c r="O2" s="116"/>
      <c r="P2" s="116"/>
      <c r="Q2" s="118"/>
      <c r="R2" s="116"/>
      <c r="S2" s="116"/>
      <c r="T2" s="116"/>
      <c r="U2" s="116"/>
      <c r="V2" s="116"/>
      <c r="W2" s="116"/>
      <c r="X2" s="116"/>
      <c r="Y2" s="116"/>
      <c r="Z2" s="116"/>
      <c r="AA2" s="116"/>
      <c r="AB2" s="116"/>
      <c r="AC2" s="117"/>
      <c r="AD2" s="116"/>
    </row>
    <row r="3" spans="1:30" ht="15.75">
      <c r="A3" s="116"/>
      <c r="B3" s="156" t="s">
        <v>657</v>
      </c>
      <c r="C3" s="116"/>
      <c r="D3" s="116"/>
      <c r="E3" s="116"/>
      <c r="F3" s="116"/>
      <c r="G3" s="116"/>
      <c r="H3" s="116"/>
      <c r="I3" s="116"/>
      <c r="J3" s="116"/>
      <c r="K3" s="116"/>
      <c r="L3" s="116"/>
      <c r="M3" s="116"/>
      <c r="N3" s="116"/>
      <c r="O3" s="116"/>
      <c r="P3" s="116"/>
      <c r="Q3" s="118"/>
      <c r="R3" s="116"/>
      <c r="S3" s="116"/>
      <c r="T3" s="116"/>
      <c r="U3" s="116"/>
      <c r="V3" s="116"/>
      <c r="W3" s="116"/>
      <c r="X3" s="116"/>
      <c r="Y3" s="116"/>
      <c r="Z3" s="116"/>
      <c r="AA3" s="116"/>
      <c r="AB3" s="116"/>
      <c r="AC3" s="117"/>
      <c r="AD3" s="116"/>
    </row>
    <row r="4" spans="1:30">
      <c r="A4" s="116"/>
      <c r="B4" s="155" t="s">
        <v>1</v>
      </c>
      <c r="C4" s="116"/>
      <c r="D4" s="116"/>
      <c r="E4" s="116"/>
      <c r="F4" s="116"/>
      <c r="G4" s="116"/>
      <c r="H4" s="116"/>
      <c r="I4" s="116"/>
      <c r="J4" s="116"/>
      <c r="K4" s="116"/>
      <c r="L4" s="116"/>
      <c r="M4" s="116"/>
      <c r="N4" s="116"/>
      <c r="O4" s="116"/>
      <c r="P4" s="116"/>
      <c r="Q4" s="118"/>
      <c r="R4" s="116"/>
      <c r="S4" s="116"/>
      <c r="T4" s="116"/>
      <c r="U4" s="116"/>
      <c r="V4" s="116"/>
      <c r="W4" s="116"/>
      <c r="X4" s="116"/>
      <c r="Y4" s="116"/>
      <c r="Z4" s="116"/>
      <c r="AA4" s="116"/>
      <c r="AB4" s="116"/>
      <c r="AC4" s="117"/>
      <c r="AD4" s="116"/>
    </row>
    <row r="5" spans="1:30">
      <c r="A5" s="116"/>
      <c r="B5" s="116"/>
      <c r="C5" s="116"/>
      <c r="D5" s="116"/>
      <c r="E5" s="116"/>
      <c r="F5" s="116"/>
      <c r="G5" s="116"/>
      <c r="H5" s="116"/>
      <c r="I5" s="116"/>
      <c r="J5" s="116"/>
      <c r="K5" s="116"/>
      <c r="L5" s="116"/>
      <c r="M5" s="116"/>
      <c r="N5" s="116"/>
      <c r="O5" s="116"/>
      <c r="P5" s="116"/>
      <c r="Q5" s="118"/>
      <c r="R5" s="116"/>
      <c r="S5" s="116"/>
      <c r="T5" s="116"/>
      <c r="U5" s="116"/>
      <c r="V5" s="116"/>
      <c r="W5" s="116"/>
      <c r="X5" s="116"/>
      <c r="Y5" s="116"/>
      <c r="Z5" s="116"/>
      <c r="AA5" s="116"/>
      <c r="AB5" s="116"/>
      <c r="AC5" s="117"/>
      <c r="AD5" s="116"/>
    </row>
    <row r="6" spans="1:30">
      <c r="A6" s="123"/>
      <c r="B6" s="123"/>
      <c r="C6" s="123"/>
      <c r="D6" s="123"/>
      <c r="E6" s="123"/>
      <c r="F6" s="123"/>
      <c r="G6" s="123"/>
      <c r="H6" s="123"/>
      <c r="I6" s="123"/>
      <c r="J6" s="123"/>
      <c r="K6" s="123"/>
      <c r="L6" s="123"/>
      <c r="M6" s="123"/>
      <c r="N6" s="123"/>
      <c r="O6" s="123"/>
      <c r="P6" s="123"/>
      <c r="Q6" s="124"/>
      <c r="R6" s="123"/>
      <c r="S6" s="123"/>
      <c r="T6" s="123"/>
      <c r="U6" s="123"/>
      <c r="V6" s="123"/>
      <c r="W6" s="123"/>
      <c r="X6" s="123"/>
      <c r="Y6" s="123"/>
      <c r="Z6" s="123"/>
      <c r="AA6" s="123"/>
      <c r="AB6" s="123"/>
      <c r="AC6" s="142"/>
      <c r="AD6" s="123"/>
    </row>
    <row r="7" spans="1:30">
      <c r="A7" s="130"/>
      <c r="B7" s="130"/>
      <c r="C7" s="130"/>
      <c r="D7" s="130"/>
      <c r="E7" s="130"/>
      <c r="F7" s="130"/>
      <c r="G7" s="130"/>
      <c r="H7" s="130"/>
      <c r="I7" s="130"/>
      <c r="J7" s="130"/>
      <c r="K7" s="130"/>
      <c r="L7" s="130"/>
      <c r="M7" s="130"/>
      <c r="N7" s="130"/>
      <c r="O7" s="130"/>
      <c r="P7" s="130"/>
      <c r="Q7" s="154"/>
      <c r="R7" s="130"/>
      <c r="S7" s="130"/>
      <c r="T7" s="130"/>
      <c r="U7" s="130"/>
      <c r="V7" s="130"/>
      <c r="W7" s="130"/>
      <c r="X7" s="130"/>
      <c r="Y7" s="130"/>
      <c r="Z7" s="130"/>
      <c r="AA7" s="130"/>
      <c r="AB7" s="130"/>
      <c r="AC7" s="145"/>
      <c r="AD7" s="130"/>
    </row>
    <row r="8" spans="1:30">
      <c r="A8" s="116"/>
      <c r="B8" s="150" t="s">
        <v>2</v>
      </c>
      <c r="C8" s="149"/>
      <c r="D8" s="126"/>
      <c r="E8" s="126"/>
      <c r="F8" s="146"/>
      <c r="G8" s="146"/>
      <c r="H8" s="146"/>
      <c r="I8" s="146"/>
      <c r="J8" s="146"/>
      <c r="K8" s="146"/>
      <c r="L8" s="146"/>
      <c r="M8" s="146"/>
      <c r="N8" s="146"/>
      <c r="O8" s="146"/>
      <c r="P8" s="146"/>
      <c r="Q8" s="126"/>
      <c r="R8" s="146"/>
      <c r="S8" s="146"/>
      <c r="T8" s="146"/>
      <c r="U8" s="146"/>
      <c r="V8" s="146"/>
      <c r="W8" s="146"/>
      <c r="X8" s="146"/>
      <c r="Y8" s="146"/>
      <c r="Z8" s="146"/>
      <c r="AA8" s="146"/>
      <c r="AB8" s="130"/>
      <c r="AC8" s="153" t="s">
        <v>3</v>
      </c>
      <c r="AD8" s="152"/>
    </row>
    <row r="9" spans="1:30" ht="15.75">
      <c r="A9" s="116"/>
      <c r="B9" s="158" t="s">
        <v>653</v>
      </c>
      <c r="C9" s="116"/>
      <c r="D9" s="116"/>
      <c r="E9" s="116"/>
      <c r="F9" s="116"/>
      <c r="G9" s="116"/>
      <c r="H9" s="116"/>
      <c r="I9" s="116"/>
      <c r="J9" s="116"/>
      <c r="K9" s="116"/>
      <c r="L9" s="116"/>
      <c r="M9" s="116"/>
      <c r="N9" s="116"/>
      <c r="O9" s="116"/>
      <c r="P9" s="116"/>
      <c r="Q9" s="118"/>
      <c r="R9" s="147"/>
      <c r="S9" s="147"/>
      <c r="T9" s="147"/>
      <c r="U9" s="147"/>
      <c r="V9" s="147"/>
      <c r="W9" s="147"/>
      <c r="X9" s="147"/>
      <c r="Y9" s="147"/>
      <c r="Z9" s="147"/>
      <c r="AA9" s="147"/>
      <c r="AB9" s="147"/>
      <c r="AC9" s="151" t="s">
        <v>3</v>
      </c>
      <c r="AD9" s="147"/>
    </row>
    <row r="10" spans="1:30">
      <c r="A10" s="116"/>
      <c r="B10" s="146"/>
      <c r="C10" s="146"/>
      <c r="D10" s="146"/>
      <c r="E10" s="146"/>
      <c r="F10" s="146"/>
      <c r="G10" s="146"/>
      <c r="H10" s="146"/>
      <c r="I10" s="146"/>
      <c r="J10" s="146"/>
      <c r="K10" s="146"/>
      <c r="L10" s="146"/>
      <c r="M10" s="146"/>
      <c r="N10" s="146"/>
      <c r="O10" s="146"/>
      <c r="P10" s="146"/>
      <c r="Q10" s="126"/>
      <c r="R10" s="146"/>
      <c r="S10" s="146"/>
      <c r="T10" s="146"/>
      <c r="U10" s="146"/>
      <c r="V10" s="146"/>
      <c r="W10" s="146"/>
      <c r="X10" s="146"/>
      <c r="Y10" s="146"/>
      <c r="Z10" s="146"/>
      <c r="AA10" s="146"/>
      <c r="AB10" s="130"/>
      <c r="AC10" s="145"/>
      <c r="AD10" s="130"/>
    </row>
    <row r="11" spans="1:30">
      <c r="A11" s="116"/>
      <c r="B11" s="150" t="s">
        <v>5</v>
      </c>
      <c r="C11" s="149"/>
      <c r="D11" s="149"/>
      <c r="E11" s="146"/>
      <c r="F11" s="146"/>
      <c r="G11" s="146"/>
      <c r="H11" s="146"/>
      <c r="I11" s="146"/>
      <c r="J11" s="146"/>
      <c r="K11" s="146"/>
      <c r="L11" s="146"/>
      <c r="M11" s="146"/>
      <c r="N11" s="146"/>
      <c r="O11" s="146"/>
      <c r="P11" s="146"/>
      <c r="Q11" s="126"/>
      <c r="R11" s="146"/>
      <c r="S11" s="146"/>
      <c r="T11" s="146"/>
      <c r="U11" s="146"/>
      <c r="V11" s="146"/>
      <c r="W11" s="146"/>
      <c r="X11" s="146"/>
      <c r="Y11" s="146"/>
      <c r="Z11" s="146"/>
      <c r="AA11" s="146"/>
      <c r="AB11" s="130"/>
      <c r="AC11" s="145"/>
      <c r="AD11" s="130"/>
    </row>
    <row r="12" spans="1:30" ht="15.75">
      <c r="A12" s="158"/>
      <c r="B12" s="159" t="s">
        <v>656</v>
      </c>
      <c r="C12" s="159"/>
      <c r="D12" s="159"/>
      <c r="E12" s="159"/>
      <c r="F12" s="159"/>
      <c r="G12" s="159"/>
      <c r="H12" s="159"/>
      <c r="I12" s="159"/>
      <c r="J12" s="159"/>
      <c r="K12" s="159"/>
      <c r="L12" s="159"/>
      <c r="M12" s="159"/>
      <c r="N12" s="159"/>
      <c r="O12" s="159"/>
      <c r="P12" s="159"/>
      <c r="Q12" s="160"/>
      <c r="R12" s="159"/>
      <c r="S12" s="159"/>
      <c r="T12" s="159"/>
      <c r="U12" s="159"/>
      <c r="V12" s="159"/>
      <c r="W12" s="159"/>
      <c r="X12" s="159"/>
      <c r="Y12" s="159"/>
      <c r="Z12" s="159"/>
      <c r="AA12" s="159"/>
      <c r="AB12" s="159"/>
      <c r="AC12" s="161"/>
      <c r="AD12" s="159"/>
    </row>
    <row r="13" spans="1:30">
      <c r="A13" s="116"/>
      <c r="B13" s="146"/>
      <c r="C13" s="146"/>
      <c r="D13" s="146"/>
      <c r="E13" s="146"/>
      <c r="F13" s="146"/>
      <c r="G13" s="146"/>
      <c r="H13" s="146"/>
      <c r="I13" s="146"/>
      <c r="J13" s="146"/>
      <c r="K13" s="146"/>
      <c r="L13" s="146"/>
      <c r="M13" s="146"/>
      <c r="N13" s="146"/>
      <c r="O13" s="146"/>
      <c r="P13" s="146"/>
      <c r="Q13" s="126"/>
      <c r="R13" s="146"/>
      <c r="S13" s="146"/>
      <c r="T13" s="146"/>
      <c r="U13" s="146"/>
      <c r="V13" s="146"/>
      <c r="W13" s="146"/>
      <c r="X13" s="146"/>
      <c r="Y13" s="146"/>
      <c r="Z13" s="146"/>
      <c r="AA13" s="146"/>
      <c r="AB13" s="130"/>
      <c r="AC13" s="145"/>
      <c r="AD13" s="130"/>
    </row>
    <row r="14" spans="1:30">
      <c r="A14" s="116"/>
      <c r="B14" s="150" t="s">
        <v>6</v>
      </c>
      <c r="C14" s="149"/>
      <c r="D14" s="149"/>
      <c r="E14" s="146"/>
      <c r="F14" s="146"/>
      <c r="G14" s="146"/>
      <c r="H14" s="146"/>
      <c r="I14" s="146"/>
      <c r="J14" s="146"/>
      <c r="K14" s="146"/>
      <c r="L14" s="146"/>
      <c r="M14" s="146"/>
      <c r="N14" s="146"/>
      <c r="O14" s="146"/>
      <c r="P14" s="146"/>
      <c r="Q14" s="126"/>
      <c r="R14" s="146"/>
      <c r="S14" s="146"/>
      <c r="T14" s="146"/>
      <c r="U14" s="146"/>
      <c r="V14" s="146"/>
      <c r="W14" s="146"/>
      <c r="X14" s="146"/>
      <c r="Y14" s="146"/>
      <c r="Z14" s="146"/>
      <c r="AA14" s="146"/>
      <c r="AB14" s="130"/>
      <c r="AC14" s="145"/>
      <c r="AD14" s="130"/>
    </row>
    <row r="15" spans="1:30" ht="15" customHeight="1">
      <c r="A15" s="158"/>
      <c r="B15" s="282" t="s">
        <v>655</v>
      </c>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row>
    <row r="16" spans="1:30" ht="15" customHeight="1">
      <c r="A16" s="158"/>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row>
    <row r="17" spans="1:30" ht="15" customHeight="1">
      <c r="A17" s="116"/>
      <c r="B17" s="146"/>
      <c r="C17" s="146"/>
      <c r="D17" s="146"/>
      <c r="E17" s="146"/>
      <c r="F17" s="146"/>
      <c r="G17" s="146"/>
      <c r="H17" s="146"/>
      <c r="I17" s="146"/>
      <c r="J17" s="146"/>
      <c r="K17" s="146"/>
      <c r="L17" s="146"/>
      <c r="M17" s="146"/>
      <c r="N17" s="146"/>
      <c r="O17" s="146"/>
      <c r="P17" s="146"/>
      <c r="Q17" s="126"/>
      <c r="R17" s="146"/>
      <c r="S17" s="146"/>
      <c r="T17" s="146"/>
      <c r="U17" s="146"/>
      <c r="V17" s="146"/>
      <c r="W17" s="146"/>
      <c r="X17" s="146"/>
      <c r="Y17" s="146"/>
      <c r="Z17" s="146"/>
      <c r="AA17" s="146"/>
      <c r="AB17" s="130"/>
      <c r="AC17" s="145"/>
      <c r="AD17" s="130"/>
    </row>
    <row r="18" spans="1:30">
      <c r="A18" s="116"/>
      <c r="B18" s="150" t="s">
        <v>7</v>
      </c>
      <c r="C18" s="149"/>
      <c r="D18" s="149"/>
      <c r="E18" s="146"/>
      <c r="F18" s="146"/>
      <c r="G18" s="146"/>
      <c r="H18" s="146"/>
      <c r="I18" s="146"/>
      <c r="J18" s="146"/>
      <c r="K18" s="146"/>
      <c r="L18" s="146"/>
      <c r="M18" s="146"/>
      <c r="N18" s="146"/>
      <c r="O18" s="146"/>
      <c r="P18" s="146"/>
      <c r="Q18" s="126"/>
      <c r="R18" s="150" t="s">
        <v>8</v>
      </c>
      <c r="S18" s="149"/>
      <c r="T18" s="149"/>
      <c r="U18" s="149"/>
      <c r="V18" s="149"/>
      <c r="W18" s="146"/>
      <c r="X18" s="146"/>
      <c r="Y18" s="146"/>
      <c r="Z18" s="146"/>
      <c r="AA18" s="146"/>
      <c r="AB18" s="130"/>
      <c r="AC18" s="145"/>
      <c r="AD18" s="130"/>
    </row>
    <row r="19" spans="1:30" ht="15.75">
      <c r="A19" s="116"/>
      <c r="B19" s="147"/>
      <c r="C19" s="147"/>
      <c r="D19" s="147"/>
      <c r="E19" s="147"/>
      <c r="F19" s="147"/>
      <c r="G19" s="147"/>
      <c r="H19" s="147"/>
      <c r="I19" s="147"/>
      <c r="J19" s="147"/>
      <c r="K19" s="147"/>
      <c r="L19" s="147"/>
      <c r="M19" s="147"/>
      <c r="N19" s="147"/>
      <c r="O19" s="147"/>
      <c r="P19" s="147"/>
      <c r="Q19" s="148"/>
      <c r="R19" s="147"/>
      <c r="S19" s="147"/>
      <c r="T19" s="146"/>
      <c r="U19" s="146"/>
      <c r="V19" s="146"/>
      <c r="W19" s="146"/>
      <c r="X19" s="146"/>
      <c r="Y19" s="146"/>
      <c r="Z19" s="146"/>
      <c r="AA19" s="146"/>
      <c r="AB19" s="130"/>
      <c r="AC19" s="145"/>
      <c r="AD19" s="130"/>
    </row>
    <row r="20" spans="1:30">
      <c r="A20" s="116"/>
      <c r="B20" s="146"/>
      <c r="C20" s="146"/>
      <c r="D20" s="146"/>
      <c r="E20" s="146"/>
      <c r="F20" s="146"/>
      <c r="G20" s="146"/>
      <c r="H20" s="146"/>
      <c r="I20" s="146"/>
      <c r="J20" s="146"/>
      <c r="K20" s="146"/>
      <c r="L20" s="146"/>
      <c r="M20" s="146"/>
      <c r="N20" s="146"/>
      <c r="O20" s="146"/>
      <c r="P20" s="146"/>
      <c r="Q20" s="126"/>
      <c r="R20" s="146"/>
      <c r="S20" s="146"/>
      <c r="T20" s="146"/>
      <c r="U20" s="146"/>
      <c r="V20" s="146"/>
      <c r="W20" s="146"/>
      <c r="X20" s="146"/>
      <c r="Y20" s="146"/>
      <c r="Z20" s="146"/>
      <c r="AA20" s="146"/>
      <c r="AB20" s="130"/>
      <c r="AC20" s="145"/>
      <c r="AD20" s="130"/>
    </row>
    <row r="21" spans="1:30">
      <c r="A21" s="116"/>
      <c r="B21" s="150" t="s">
        <v>9</v>
      </c>
      <c r="C21" s="149"/>
      <c r="D21" s="149"/>
      <c r="E21" s="149"/>
      <c r="F21" s="146"/>
      <c r="G21" s="146"/>
      <c r="H21" s="146"/>
      <c r="I21" s="146"/>
      <c r="J21" s="146"/>
      <c r="K21" s="146"/>
      <c r="L21" s="146"/>
      <c r="M21" s="146"/>
      <c r="N21" s="146"/>
      <c r="O21" s="146"/>
      <c r="P21" s="146"/>
      <c r="Q21" s="126"/>
      <c r="R21" s="150" t="s">
        <v>10</v>
      </c>
      <c r="S21" s="149"/>
      <c r="T21" s="149"/>
      <c r="U21" s="162"/>
      <c r="V21" s="146"/>
      <c r="W21" s="146"/>
      <c r="X21" s="146"/>
      <c r="Y21" s="146"/>
      <c r="Z21" s="146"/>
      <c r="AA21" s="146"/>
      <c r="AB21" s="130"/>
      <c r="AC21" s="145"/>
      <c r="AD21" s="130"/>
    </row>
    <row r="22" spans="1:30" ht="15.75">
      <c r="A22" s="116"/>
      <c r="B22" s="147" t="s">
        <v>183</v>
      </c>
      <c r="C22" s="147"/>
      <c r="D22" s="147"/>
      <c r="E22" s="147"/>
      <c r="F22" s="147"/>
      <c r="G22" s="147"/>
      <c r="H22" s="147"/>
      <c r="I22" s="147"/>
      <c r="J22" s="147"/>
      <c r="K22" s="147"/>
      <c r="L22" s="147"/>
      <c r="M22" s="147"/>
      <c r="N22" s="147"/>
      <c r="O22" s="147"/>
      <c r="P22" s="147"/>
      <c r="Q22" s="148"/>
      <c r="R22" s="147" t="s">
        <v>654</v>
      </c>
      <c r="S22" s="147"/>
      <c r="T22" s="146"/>
      <c r="U22" s="146"/>
      <c r="V22" s="146"/>
      <c r="W22" s="146"/>
      <c r="X22" s="146"/>
      <c r="Y22" s="146"/>
      <c r="Z22" s="146"/>
      <c r="AA22" s="146"/>
      <c r="AB22" s="130"/>
      <c r="AC22" s="145"/>
      <c r="AD22" s="130"/>
    </row>
    <row r="23" spans="1:30">
      <c r="A23" s="123"/>
      <c r="B23" s="143"/>
      <c r="C23" s="143"/>
      <c r="D23" s="143"/>
      <c r="E23" s="143"/>
      <c r="F23" s="143"/>
      <c r="G23" s="143"/>
      <c r="H23" s="143"/>
      <c r="I23" s="143"/>
      <c r="J23" s="143"/>
      <c r="K23" s="143"/>
      <c r="L23" s="143"/>
      <c r="M23" s="143"/>
      <c r="N23" s="143"/>
      <c r="O23" s="143"/>
      <c r="P23" s="143"/>
      <c r="Q23" s="144"/>
      <c r="R23" s="143"/>
      <c r="S23" s="143"/>
      <c r="T23" s="143"/>
      <c r="U23" s="143"/>
      <c r="V23" s="143"/>
      <c r="W23" s="143"/>
      <c r="X23" s="143"/>
      <c r="Y23" s="143"/>
      <c r="Z23" s="143"/>
      <c r="AA23" s="143"/>
      <c r="AB23" s="123"/>
      <c r="AC23" s="142"/>
      <c r="AD23" s="123"/>
    </row>
    <row r="24" spans="1:30">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41"/>
      <c r="AD24" s="118"/>
    </row>
    <row r="25" spans="1:30">
      <c r="A25" s="116"/>
      <c r="B25" s="116"/>
      <c r="C25" s="116"/>
      <c r="D25" s="116"/>
      <c r="E25" s="116"/>
      <c r="F25" s="116"/>
      <c r="G25" s="116"/>
      <c r="H25" s="116"/>
      <c r="I25" s="116"/>
      <c r="J25" s="116"/>
      <c r="K25" s="116"/>
      <c r="L25" s="116"/>
      <c r="M25" s="116"/>
      <c r="N25" s="116"/>
      <c r="O25" s="116"/>
      <c r="P25" s="116"/>
      <c r="Q25" s="118"/>
      <c r="R25" s="116"/>
      <c r="S25" s="116"/>
      <c r="T25" s="116"/>
      <c r="U25" s="116"/>
      <c r="V25" s="116"/>
      <c r="W25" s="116"/>
      <c r="X25" s="116"/>
      <c r="Y25" s="116"/>
      <c r="Z25" s="116"/>
      <c r="AA25" s="116"/>
      <c r="AB25" s="116"/>
      <c r="AC25" s="117"/>
      <c r="AD25" s="116"/>
    </row>
    <row r="26" spans="1:30">
      <c r="A26" s="116"/>
      <c r="B26" s="128">
        <v>211</v>
      </c>
      <c r="C26" s="128" t="s">
        <v>11</v>
      </c>
      <c r="D26" s="116"/>
      <c r="E26" s="116"/>
      <c r="F26" s="116"/>
      <c r="G26" s="116"/>
      <c r="H26" s="116"/>
      <c r="I26" s="116"/>
      <c r="J26" s="116"/>
      <c r="K26" s="116"/>
      <c r="L26" s="116"/>
      <c r="M26" s="116"/>
      <c r="N26" s="116"/>
      <c r="O26" s="116"/>
      <c r="P26" s="116"/>
      <c r="Q26" s="118"/>
      <c r="R26" s="116"/>
      <c r="S26" s="116"/>
      <c r="T26" s="116"/>
      <c r="U26" s="116"/>
      <c r="V26" s="116"/>
      <c r="W26" s="116"/>
      <c r="X26" s="116"/>
      <c r="Y26" s="116"/>
      <c r="Z26" s="116"/>
      <c r="AA26" s="116"/>
      <c r="AB26" s="116"/>
      <c r="AC26" s="140">
        <v>2500</v>
      </c>
      <c r="AD26" s="116"/>
    </row>
    <row r="27" spans="1:30">
      <c r="A27" s="118"/>
      <c r="B27" s="128">
        <v>212</v>
      </c>
      <c r="C27" s="128" t="s">
        <v>12</v>
      </c>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39">
        <v>2000</v>
      </c>
      <c r="AD27" s="118"/>
    </row>
    <row r="28" spans="1:30">
      <c r="A28" s="116"/>
      <c r="B28" s="126">
        <v>253</v>
      </c>
      <c r="C28" s="126" t="s">
        <v>34</v>
      </c>
      <c r="D28" s="116"/>
      <c r="E28" s="116"/>
      <c r="F28" s="116"/>
      <c r="G28" s="116"/>
      <c r="H28" s="116"/>
      <c r="I28" s="116"/>
      <c r="J28" s="116"/>
      <c r="K28" s="116"/>
      <c r="L28" s="116"/>
      <c r="M28" s="116"/>
      <c r="N28" s="116"/>
      <c r="O28" s="116"/>
      <c r="P28" s="116"/>
      <c r="Q28" s="118"/>
      <c r="R28" s="116"/>
      <c r="S28" s="116"/>
      <c r="T28" s="116"/>
      <c r="U28" s="116"/>
      <c r="V28" s="116"/>
      <c r="W28" s="116"/>
      <c r="X28" s="116"/>
      <c r="Y28" s="116"/>
      <c r="Z28" s="116"/>
      <c r="AA28" s="116"/>
      <c r="AB28" s="116"/>
      <c r="AC28" s="127">
        <v>1000</v>
      </c>
      <c r="AD28" s="116"/>
    </row>
    <row r="29" spans="1:30">
      <c r="A29" s="116"/>
      <c r="B29" s="126">
        <v>271</v>
      </c>
      <c r="C29" s="128" t="s">
        <v>39</v>
      </c>
      <c r="D29" s="116"/>
      <c r="E29" s="116"/>
      <c r="F29" s="116"/>
      <c r="G29" s="116"/>
      <c r="H29" s="116"/>
      <c r="I29" s="116"/>
      <c r="J29" s="116"/>
      <c r="K29" s="116"/>
      <c r="L29" s="116"/>
      <c r="M29" s="116"/>
      <c r="N29" s="116"/>
      <c r="O29" s="116"/>
      <c r="P29" s="116"/>
      <c r="Q29" s="118"/>
      <c r="R29" s="116"/>
      <c r="S29" s="116"/>
      <c r="T29" s="116"/>
      <c r="U29" s="116"/>
      <c r="V29" s="116"/>
      <c r="W29" s="116"/>
      <c r="X29" s="116"/>
      <c r="Y29" s="116"/>
      <c r="Z29" s="116"/>
      <c r="AA29" s="116"/>
      <c r="AB29" s="116"/>
      <c r="AC29" s="127">
        <v>6000</v>
      </c>
      <c r="AD29" s="116"/>
    </row>
    <row r="30" spans="1:30">
      <c r="A30" s="116"/>
      <c r="B30" s="126">
        <v>372</v>
      </c>
      <c r="C30" s="126" t="s">
        <v>85</v>
      </c>
      <c r="D30" s="116"/>
      <c r="E30" s="116"/>
      <c r="F30" s="116"/>
      <c r="G30" s="116"/>
      <c r="H30" s="116"/>
      <c r="I30" s="116"/>
      <c r="J30" s="116"/>
      <c r="K30" s="116"/>
      <c r="L30" s="116"/>
      <c r="M30" s="116"/>
      <c r="N30" s="116"/>
      <c r="O30" s="116"/>
      <c r="P30" s="116"/>
      <c r="Q30" s="118"/>
      <c r="R30" s="116"/>
      <c r="S30" s="116"/>
      <c r="T30" s="116"/>
      <c r="U30" s="116"/>
      <c r="V30" s="116"/>
      <c r="W30" s="116"/>
      <c r="X30" s="116"/>
      <c r="Y30" s="116"/>
      <c r="Z30" s="116"/>
      <c r="AA30" s="116"/>
      <c r="AB30" s="116"/>
      <c r="AC30" s="127">
        <v>3500</v>
      </c>
      <c r="AD30" s="116"/>
    </row>
    <row r="31" spans="1:30">
      <c r="A31" s="116"/>
      <c r="B31" s="126">
        <v>375</v>
      </c>
      <c r="C31" s="126" t="s">
        <v>86</v>
      </c>
      <c r="D31" s="116"/>
      <c r="E31" s="116"/>
      <c r="F31" s="116"/>
      <c r="G31" s="116"/>
      <c r="H31" s="116"/>
      <c r="I31" s="116"/>
      <c r="J31" s="116"/>
      <c r="K31" s="116"/>
      <c r="L31" s="116"/>
      <c r="M31" s="116"/>
      <c r="N31" s="116"/>
      <c r="O31" s="116"/>
      <c r="P31" s="116"/>
      <c r="Q31" s="118"/>
      <c r="R31" s="116"/>
      <c r="S31" s="116"/>
      <c r="T31" s="116"/>
      <c r="U31" s="116"/>
      <c r="V31" s="116"/>
      <c r="W31" s="116"/>
      <c r="X31" s="116"/>
      <c r="Y31" s="116"/>
      <c r="Z31" s="116"/>
      <c r="AA31" s="116"/>
      <c r="AB31" s="116"/>
      <c r="AC31" s="127">
        <v>3000</v>
      </c>
      <c r="AD31" s="116"/>
    </row>
    <row r="32" spans="1:30">
      <c r="A32" s="116"/>
      <c r="B32" s="126">
        <v>379</v>
      </c>
      <c r="C32" s="128" t="s">
        <v>89</v>
      </c>
      <c r="D32" s="116"/>
      <c r="E32" s="116"/>
      <c r="F32" s="116"/>
      <c r="G32" s="116"/>
      <c r="H32" s="116"/>
      <c r="I32" s="116"/>
      <c r="J32" s="116"/>
      <c r="K32" s="116"/>
      <c r="L32" s="116"/>
      <c r="M32" s="116"/>
      <c r="N32" s="116"/>
      <c r="O32" s="116"/>
      <c r="P32" s="116"/>
      <c r="Q32" s="118"/>
      <c r="R32" s="116"/>
      <c r="S32" s="116"/>
      <c r="T32" s="116"/>
      <c r="U32" s="116"/>
      <c r="V32" s="116"/>
      <c r="W32" s="116"/>
      <c r="X32" s="116"/>
      <c r="Y32" s="116"/>
      <c r="Z32" s="116"/>
      <c r="AA32" s="116"/>
      <c r="AB32" s="116"/>
      <c r="AC32" s="127">
        <v>2000</v>
      </c>
      <c r="AD32" s="116"/>
    </row>
    <row r="33" spans="1:30">
      <c r="A33" s="116"/>
      <c r="B33" s="126">
        <v>515</v>
      </c>
      <c r="C33" s="126" t="s">
        <v>106</v>
      </c>
      <c r="D33" s="116"/>
      <c r="E33" s="116"/>
      <c r="F33" s="116"/>
      <c r="G33" s="116"/>
      <c r="H33" s="116"/>
      <c r="I33" s="116"/>
      <c r="J33" s="116"/>
      <c r="K33" s="116"/>
      <c r="L33" s="116"/>
      <c r="M33" s="116"/>
      <c r="N33" s="116"/>
      <c r="O33" s="116"/>
      <c r="P33" s="116"/>
      <c r="Q33" s="118"/>
      <c r="R33" s="116"/>
      <c r="S33" s="116"/>
      <c r="T33" s="116"/>
      <c r="U33" s="116"/>
      <c r="V33" s="116"/>
      <c r="W33" s="116"/>
      <c r="X33" s="116"/>
      <c r="Y33" s="116"/>
      <c r="Z33" s="116"/>
      <c r="AA33" s="116"/>
      <c r="AB33" s="116"/>
      <c r="AC33" s="127">
        <v>15000</v>
      </c>
      <c r="AD33" s="130"/>
    </row>
    <row r="34" spans="1:30">
      <c r="A34" s="116"/>
      <c r="B34" s="126">
        <v>564</v>
      </c>
      <c r="C34" s="126" t="s">
        <v>114</v>
      </c>
      <c r="D34" s="116"/>
      <c r="E34" s="116"/>
      <c r="F34" s="116"/>
      <c r="G34" s="116"/>
      <c r="H34" s="116"/>
      <c r="I34" s="116"/>
      <c r="J34" s="116"/>
      <c r="K34" s="116"/>
      <c r="L34" s="116"/>
      <c r="M34" s="116"/>
      <c r="N34" s="116"/>
      <c r="O34" s="116"/>
      <c r="P34" s="116"/>
      <c r="Q34" s="118"/>
      <c r="R34" s="116"/>
      <c r="S34" s="116"/>
      <c r="T34" s="116"/>
      <c r="U34" s="116"/>
      <c r="V34" s="116"/>
      <c r="W34" s="116"/>
      <c r="X34" s="116"/>
      <c r="Y34" s="116"/>
      <c r="Z34" s="116"/>
      <c r="AA34" s="116"/>
      <c r="AB34" s="116"/>
      <c r="AC34" s="127">
        <v>15000</v>
      </c>
      <c r="AD34" s="130"/>
    </row>
    <row r="35" spans="1:30">
      <c r="A35" s="133"/>
      <c r="B35" s="138"/>
      <c r="C35" s="138"/>
      <c r="D35" s="133"/>
      <c r="E35" s="133"/>
      <c r="F35" s="133"/>
      <c r="G35" s="133"/>
      <c r="H35" s="133"/>
      <c r="I35" s="133"/>
      <c r="J35" s="133"/>
      <c r="K35" s="133"/>
      <c r="L35" s="133"/>
      <c r="M35" s="133"/>
      <c r="N35" s="133"/>
      <c r="O35" s="133"/>
      <c r="P35" s="133"/>
      <c r="Q35" s="137"/>
      <c r="R35" s="133"/>
      <c r="S35" s="133"/>
      <c r="T35" s="133"/>
      <c r="U35" s="133"/>
      <c r="V35" s="133"/>
      <c r="W35" s="133"/>
      <c r="X35" s="133"/>
      <c r="Y35" s="133"/>
      <c r="Z35" s="133"/>
      <c r="AA35" s="133"/>
      <c r="AB35" s="136"/>
      <c r="AC35" s="135"/>
      <c r="AD35" s="134"/>
    </row>
    <row r="36" spans="1:30">
      <c r="A36" s="116"/>
      <c r="B36" s="128"/>
      <c r="C36" s="128"/>
      <c r="D36" s="116"/>
      <c r="E36" s="116"/>
      <c r="F36" s="116"/>
      <c r="G36" s="116"/>
      <c r="H36" s="116"/>
      <c r="I36" s="116"/>
      <c r="J36" s="116"/>
      <c r="K36" s="116"/>
      <c r="L36" s="116"/>
      <c r="M36" s="116"/>
      <c r="N36" s="116"/>
      <c r="O36" s="116"/>
      <c r="P36" s="116"/>
      <c r="Q36" s="118"/>
      <c r="R36" s="116"/>
      <c r="S36" s="116"/>
      <c r="T36" s="116"/>
      <c r="U36" s="116"/>
      <c r="V36" s="116"/>
      <c r="W36" s="116"/>
      <c r="X36" s="116"/>
      <c r="Y36" s="116"/>
      <c r="Z36" s="116"/>
      <c r="AA36" s="116"/>
      <c r="AB36" s="130"/>
      <c r="AC36" s="127"/>
      <c r="AD36" s="130"/>
    </row>
    <row r="37" spans="1:30">
      <c r="A37" s="116"/>
      <c r="B37" s="128"/>
      <c r="C37" s="128"/>
      <c r="D37" s="116"/>
      <c r="E37" s="116"/>
      <c r="F37" s="116"/>
      <c r="G37" s="116"/>
      <c r="H37" s="116"/>
      <c r="I37" s="116"/>
      <c r="J37" s="116"/>
      <c r="K37" s="116"/>
      <c r="L37" s="116"/>
      <c r="M37" s="116"/>
      <c r="N37" s="116"/>
      <c r="O37" s="116"/>
      <c r="P37" s="116"/>
      <c r="Q37" s="118"/>
      <c r="R37" s="116"/>
      <c r="S37" s="116"/>
      <c r="T37" s="116"/>
      <c r="U37" s="116"/>
      <c r="V37" s="116"/>
      <c r="W37" s="116"/>
      <c r="X37" s="116"/>
      <c r="Y37" s="116"/>
      <c r="Z37" s="116"/>
      <c r="AA37" s="120"/>
      <c r="AB37" s="132" t="s">
        <v>126</v>
      </c>
      <c r="AC37" s="131">
        <f>SUM(AC26:AC36)</f>
        <v>50000</v>
      </c>
      <c r="AD37" s="130"/>
    </row>
    <row r="38" spans="1:30">
      <c r="A38" s="116"/>
      <c r="B38" s="128"/>
      <c r="C38" s="128"/>
      <c r="D38" s="116"/>
      <c r="E38" s="116"/>
      <c r="F38" s="116"/>
      <c r="G38" s="116"/>
      <c r="H38" s="116"/>
      <c r="I38" s="116"/>
      <c r="J38" s="116"/>
      <c r="K38" s="116"/>
      <c r="L38" s="116"/>
      <c r="M38" s="116"/>
      <c r="N38" s="116"/>
      <c r="O38" s="116"/>
      <c r="P38" s="116"/>
      <c r="Q38" s="118"/>
      <c r="R38" s="116"/>
      <c r="S38" s="116"/>
      <c r="T38" s="116"/>
      <c r="U38" s="116"/>
      <c r="V38" s="116"/>
      <c r="W38" s="116"/>
      <c r="X38" s="116"/>
      <c r="Y38" s="116"/>
      <c r="Z38" s="116"/>
      <c r="AA38" s="116"/>
      <c r="AB38" s="130"/>
      <c r="AC38" s="127"/>
      <c r="AD38" s="130"/>
    </row>
    <row r="39" spans="1:30">
      <c r="A39" s="116"/>
      <c r="B39" s="128"/>
      <c r="C39" s="128"/>
      <c r="D39" s="116"/>
      <c r="E39" s="116"/>
      <c r="F39" s="116"/>
      <c r="G39" s="116"/>
      <c r="H39" s="116"/>
      <c r="I39" s="116"/>
      <c r="J39" s="116"/>
      <c r="K39" s="116"/>
      <c r="L39" s="116"/>
      <c r="M39" s="116"/>
      <c r="N39" s="116"/>
      <c r="O39" s="116"/>
      <c r="P39" s="116"/>
      <c r="Q39" s="118"/>
      <c r="R39" s="116"/>
      <c r="S39" s="116"/>
      <c r="T39" s="116"/>
      <c r="U39" s="116"/>
      <c r="V39" s="116"/>
      <c r="W39" s="116"/>
      <c r="X39" s="116"/>
      <c r="Y39" s="116"/>
      <c r="Z39" s="116"/>
      <c r="AA39" s="116"/>
      <c r="AB39" s="116"/>
      <c r="AC39" s="127"/>
      <c r="AD39" s="116"/>
    </row>
    <row r="40" spans="1:30">
      <c r="A40" s="116"/>
      <c r="B40" s="128"/>
      <c r="C40" s="128"/>
      <c r="D40" s="116"/>
      <c r="E40" s="116"/>
      <c r="F40" s="116"/>
      <c r="G40" s="116"/>
      <c r="H40" s="116"/>
      <c r="I40" s="116"/>
      <c r="J40" s="116"/>
      <c r="K40" s="116"/>
      <c r="L40" s="116"/>
      <c r="M40" s="116"/>
      <c r="N40" s="116"/>
      <c r="O40" s="116"/>
      <c r="P40" s="116"/>
      <c r="Q40" s="118"/>
      <c r="R40" s="116"/>
      <c r="S40" s="116"/>
      <c r="T40" s="116"/>
      <c r="U40" s="116"/>
      <c r="V40" s="116"/>
      <c r="W40" s="116"/>
      <c r="X40" s="116"/>
      <c r="Y40" s="116"/>
      <c r="Z40" s="116"/>
      <c r="AA40" s="116"/>
      <c r="AB40" s="116"/>
      <c r="AC40" s="127"/>
      <c r="AD40" s="116"/>
    </row>
    <row r="41" spans="1:30">
      <c r="A41" s="116"/>
      <c r="B41" s="123"/>
      <c r="C41" s="123"/>
      <c r="D41" s="123"/>
      <c r="E41" s="123"/>
      <c r="F41" s="123"/>
      <c r="G41" s="123"/>
      <c r="H41" s="123"/>
      <c r="I41" s="123"/>
      <c r="J41" s="123"/>
      <c r="K41" s="123"/>
      <c r="L41" s="123"/>
      <c r="M41" s="123"/>
      <c r="N41" s="123"/>
      <c r="O41" s="123"/>
      <c r="P41" s="123"/>
      <c r="Q41" s="124"/>
      <c r="R41" s="123"/>
      <c r="S41" s="123"/>
      <c r="T41" s="123"/>
      <c r="U41" s="123"/>
      <c r="V41" s="123"/>
      <c r="W41" s="123"/>
      <c r="X41" s="123"/>
      <c r="Y41" s="123"/>
      <c r="Z41" s="123"/>
      <c r="AA41" s="123"/>
      <c r="AB41" s="123"/>
      <c r="AC41" s="122"/>
      <c r="AD41" s="116"/>
    </row>
    <row r="42" spans="1:30">
      <c r="A42" s="116"/>
      <c r="B42" s="116"/>
      <c r="C42" s="116"/>
      <c r="D42" s="116"/>
      <c r="E42" s="116"/>
      <c r="F42" s="116"/>
      <c r="G42" s="116"/>
      <c r="H42" s="116"/>
      <c r="I42" s="116"/>
      <c r="J42" s="116"/>
      <c r="K42" s="116"/>
      <c r="L42" s="116"/>
      <c r="M42" s="116"/>
      <c r="N42" s="116"/>
      <c r="O42" s="116"/>
      <c r="P42" s="116"/>
      <c r="Q42" s="118"/>
      <c r="R42" s="116"/>
      <c r="S42" s="116"/>
      <c r="T42" s="116"/>
      <c r="U42" s="116"/>
      <c r="V42" s="116"/>
      <c r="W42" s="116"/>
      <c r="X42" s="116"/>
      <c r="Y42" s="116"/>
      <c r="Z42" s="116"/>
      <c r="AA42" s="116"/>
      <c r="AB42" s="116"/>
      <c r="AC42" s="119"/>
      <c r="AD42" s="116"/>
    </row>
    <row r="43" spans="1:30">
      <c r="A43" s="116"/>
      <c r="B43" s="121" t="s">
        <v>127</v>
      </c>
      <c r="C43" s="120"/>
      <c r="D43" s="120"/>
      <c r="E43" s="116"/>
      <c r="F43" s="116"/>
      <c r="G43" s="116"/>
      <c r="H43" s="116"/>
      <c r="I43" s="116"/>
      <c r="J43" s="116"/>
      <c r="K43" s="116"/>
      <c r="L43" s="116"/>
      <c r="M43" s="116"/>
      <c r="N43" s="116"/>
      <c r="O43" s="116"/>
      <c r="P43" s="116"/>
      <c r="Q43" s="118"/>
      <c r="R43" s="121" t="s">
        <v>128</v>
      </c>
      <c r="S43" s="120"/>
      <c r="T43" s="120"/>
      <c r="U43" s="116"/>
      <c r="V43" s="116"/>
      <c r="W43" s="116"/>
      <c r="X43" s="116"/>
      <c r="Y43" s="116"/>
      <c r="Z43" s="116"/>
      <c r="AA43" s="116"/>
      <c r="AB43" s="116"/>
      <c r="AC43" s="119"/>
      <c r="AD43" s="116"/>
    </row>
    <row r="44" spans="1:30" ht="30" customHeight="1">
      <c r="A44" s="163"/>
      <c r="B44" s="165" t="s">
        <v>653</v>
      </c>
      <c r="C44" s="163"/>
      <c r="D44" s="163"/>
      <c r="E44" s="163"/>
      <c r="F44" s="163"/>
      <c r="G44" s="163"/>
      <c r="H44" s="163"/>
      <c r="I44" s="163"/>
      <c r="J44" s="163"/>
      <c r="K44" s="163"/>
      <c r="L44" s="163"/>
      <c r="M44" s="163"/>
      <c r="N44" s="163"/>
      <c r="O44" s="163"/>
      <c r="P44" s="163"/>
      <c r="Q44" s="164"/>
      <c r="R44" s="283" t="s">
        <v>658</v>
      </c>
      <c r="S44" s="283"/>
      <c r="T44" s="283"/>
      <c r="U44" s="283"/>
      <c r="V44" s="283"/>
      <c r="W44" s="283"/>
      <c r="X44" s="283"/>
      <c r="Y44" s="283"/>
      <c r="Z44" s="283"/>
      <c r="AA44" s="283"/>
      <c r="AB44" s="283"/>
      <c r="AC44" s="283"/>
      <c r="AD44" s="163"/>
    </row>
    <row r="45" spans="1:30">
      <c r="A45" s="116"/>
      <c r="B45" s="116"/>
      <c r="C45" s="116"/>
      <c r="D45" s="116"/>
      <c r="E45" s="116"/>
      <c r="F45" s="116"/>
      <c r="G45" s="116"/>
      <c r="H45" s="116"/>
      <c r="I45" s="116"/>
      <c r="J45" s="116"/>
      <c r="K45" s="116"/>
      <c r="L45" s="116"/>
      <c r="M45" s="116"/>
      <c r="N45" s="116"/>
      <c r="O45" s="116"/>
      <c r="P45" s="116"/>
      <c r="Q45" s="118"/>
      <c r="R45" s="168"/>
      <c r="S45" s="116"/>
      <c r="T45" s="116"/>
      <c r="U45" s="116"/>
      <c r="V45" s="116"/>
      <c r="W45" s="116"/>
      <c r="X45" s="116"/>
      <c r="Y45" s="116"/>
      <c r="Z45" s="116"/>
      <c r="AA45" s="116"/>
      <c r="AB45" s="116"/>
      <c r="AC45" s="119"/>
      <c r="AD45" s="116"/>
    </row>
    <row r="46" spans="1:30">
      <c r="A46" s="116"/>
      <c r="B46" s="121" t="s">
        <v>129</v>
      </c>
      <c r="C46" s="120"/>
      <c r="D46" s="120"/>
      <c r="E46" s="116"/>
      <c r="F46" s="116"/>
      <c r="G46" s="116"/>
      <c r="H46" s="116"/>
      <c r="I46" s="116"/>
      <c r="J46" s="116"/>
      <c r="K46" s="116"/>
      <c r="L46" s="116"/>
      <c r="M46" s="116"/>
      <c r="N46" s="116"/>
      <c r="O46" s="116"/>
      <c r="P46" s="116"/>
      <c r="Q46" s="118"/>
      <c r="R46" s="116"/>
      <c r="S46" s="116"/>
      <c r="T46" s="116"/>
      <c r="U46" s="116"/>
      <c r="V46" s="116"/>
      <c r="W46" s="116"/>
      <c r="X46" s="116"/>
      <c r="Y46" s="116"/>
      <c r="Z46" s="116"/>
      <c r="AA46" s="116"/>
      <c r="AB46" s="116"/>
      <c r="AC46" s="119"/>
      <c r="AD46" s="116"/>
    </row>
    <row r="47" spans="1:30">
      <c r="A47" s="163"/>
      <c r="B47" s="163">
        <v>0</v>
      </c>
      <c r="C47" s="163"/>
      <c r="D47" s="163"/>
      <c r="E47" s="163"/>
      <c r="F47" s="163"/>
      <c r="G47" s="163"/>
      <c r="H47" s="163"/>
      <c r="I47" s="163"/>
      <c r="J47" s="163"/>
      <c r="K47" s="163"/>
      <c r="L47" s="163"/>
      <c r="M47" s="163"/>
      <c r="N47" s="163"/>
      <c r="O47" s="163"/>
      <c r="P47" s="163"/>
      <c r="Q47" s="164"/>
      <c r="R47" s="163"/>
      <c r="S47" s="163"/>
      <c r="T47" s="163"/>
      <c r="U47" s="163"/>
      <c r="V47" s="163"/>
      <c r="W47" s="163"/>
      <c r="X47" s="163"/>
      <c r="Y47" s="163"/>
      <c r="Z47" s="163"/>
      <c r="AA47" s="163"/>
      <c r="AB47" s="163"/>
      <c r="AC47" s="167"/>
      <c r="AD47" s="163"/>
    </row>
    <row r="48" spans="1:30">
      <c r="A48" s="116"/>
      <c r="B48" s="116"/>
      <c r="C48" s="116"/>
      <c r="D48" s="116"/>
      <c r="E48" s="116"/>
      <c r="F48" s="116"/>
      <c r="G48" s="116"/>
      <c r="H48" s="116"/>
      <c r="I48" s="116"/>
      <c r="J48" s="116"/>
      <c r="K48" s="116"/>
      <c r="L48" s="116"/>
      <c r="M48" s="116"/>
      <c r="N48" s="116"/>
      <c r="O48" s="116"/>
      <c r="P48" s="116"/>
      <c r="Q48" s="118"/>
      <c r="R48" s="116"/>
      <c r="S48" s="116"/>
      <c r="T48" s="116"/>
      <c r="U48" s="116"/>
      <c r="V48" s="116"/>
      <c r="W48" s="116"/>
      <c r="X48" s="116"/>
      <c r="Y48" s="116"/>
      <c r="Z48" s="116"/>
      <c r="AA48" s="116"/>
      <c r="AB48" s="116"/>
      <c r="AC48" s="119"/>
      <c r="AD48" s="116"/>
    </row>
    <row r="49" spans="1:30">
      <c r="A49" s="116"/>
      <c r="B49" s="121" t="s">
        <v>130</v>
      </c>
      <c r="C49" s="120"/>
      <c r="D49" s="120"/>
      <c r="E49" s="116"/>
      <c r="F49" s="116"/>
      <c r="G49" s="116"/>
      <c r="H49" s="116"/>
      <c r="I49" s="116"/>
      <c r="J49" s="116"/>
      <c r="K49" s="116"/>
      <c r="L49" s="116"/>
      <c r="M49" s="116"/>
      <c r="N49" s="116"/>
      <c r="O49" s="116"/>
      <c r="P49" s="116"/>
      <c r="Q49" s="118"/>
      <c r="R49" s="116"/>
      <c r="S49" s="116"/>
      <c r="T49" s="116"/>
      <c r="U49" s="116"/>
      <c r="V49" s="116"/>
      <c r="W49" s="116"/>
      <c r="X49" s="116"/>
      <c r="Y49" s="116"/>
      <c r="Z49" s="116"/>
      <c r="AA49" s="116"/>
      <c r="AB49" s="116"/>
      <c r="AC49" s="119"/>
      <c r="AD49" s="116"/>
    </row>
    <row r="50" spans="1:30">
      <c r="A50" s="163"/>
      <c r="B50" s="163">
        <v>180</v>
      </c>
      <c r="C50" s="163"/>
      <c r="D50" s="163"/>
      <c r="E50" s="163"/>
      <c r="F50" s="163"/>
      <c r="G50" s="163"/>
      <c r="H50" s="163"/>
      <c r="I50" s="163"/>
      <c r="J50" s="163"/>
      <c r="K50" s="163"/>
      <c r="L50" s="163"/>
      <c r="M50" s="163"/>
      <c r="N50" s="163"/>
      <c r="O50" s="163"/>
      <c r="P50" s="163"/>
      <c r="Q50" s="164"/>
      <c r="R50" s="163"/>
      <c r="S50" s="163"/>
      <c r="T50" s="163"/>
      <c r="U50" s="163"/>
      <c r="V50" s="163"/>
      <c r="W50" s="163"/>
      <c r="X50" s="163"/>
      <c r="Y50" s="163"/>
      <c r="Z50" s="163"/>
      <c r="AA50" s="163"/>
      <c r="AB50" s="163"/>
      <c r="AC50" s="167"/>
      <c r="AD50" s="163"/>
    </row>
    <row r="51" spans="1:30">
      <c r="A51" s="116"/>
      <c r="B51" s="123"/>
      <c r="C51" s="123"/>
      <c r="D51" s="123"/>
      <c r="E51" s="123"/>
      <c r="F51" s="123"/>
      <c r="G51" s="123"/>
      <c r="H51" s="123"/>
      <c r="I51" s="123"/>
      <c r="J51" s="123"/>
      <c r="K51" s="123"/>
      <c r="L51" s="123"/>
      <c r="M51" s="123"/>
      <c r="N51" s="123"/>
      <c r="O51" s="123"/>
      <c r="P51" s="123"/>
      <c r="Q51" s="124"/>
      <c r="R51" s="123"/>
      <c r="S51" s="123"/>
      <c r="T51" s="123"/>
      <c r="U51" s="123"/>
      <c r="V51" s="123"/>
      <c r="W51" s="123"/>
      <c r="X51" s="123"/>
      <c r="Y51" s="123"/>
      <c r="Z51" s="123"/>
      <c r="AA51" s="123"/>
      <c r="AB51" s="123"/>
      <c r="AC51" s="122"/>
      <c r="AD51" s="116"/>
    </row>
    <row r="52" spans="1:30">
      <c r="A52" s="116"/>
      <c r="B52" s="116"/>
      <c r="C52" s="116"/>
      <c r="D52" s="116"/>
      <c r="E52" s="116"/>
      <c r="F52" s="116"/>
      <c r="G52" s="116"/>
      <c r="H52" s="116"/>
      <c r="I52" s="116"/>
      <c r="J52" s="116"/>
      <c r="K52" s="116"/>
      <c r="L52" s="116"/>
      <c r="M52" s="116"/>
      <c r="N52" s="116"/>
      <c r="O52" s="116"/>
      <c r="P52" s="116"/>
      <c r="Q52" s="118"/>
      <c r="R52" s="116"/>
      <c r="S52" s="116"/>
      <c r="T52" s="116"/>
      <c r="U52" s="116"/>
      <c r="V52" s="116"/>
      <c r="W52" s="116"/>
      <c r="X52" s="116"/>
      <c r="Y52" s="116"/>
      <c r="Z52" s="116"/>
      <c r="AA52" s="116"/>
      <c r="AB52" s="116"/>
      <c r="AC52" s="119"/>
      <c r="AD52" s="116"/>
    </row>
    <row r="53" spans="1:30">
      <c r="A53" s="116"/>
      <c r="B53" s="121" t="s">
        <v>131</v>
      </c>
      <c r="C53" s="120"/>
      <c r="D53" s="120"/>
      <c r="E53" s="120"/>
      <c r="F53" s="116"/>
      <c r="G53" s="116"/>
      <c r="H53" s="116"/>
      <c r="I53" s="116"/>
      <c r="J53" s="116"/>
      <c r="K53" s="116"/>
      <c r="L53" s="116"/>
      <c r="M53" s="116"/>
      <c r="N53" s="116"/>
      <c r="O53" s="116"/>
      <c r="P53" s="116"/>
      <c r="Q53" s="118"/>
      <c r="R53" s="116"/>
      <c r="S53" s="116"/>
      <c r="T53" s="116"/>
      <c r="U53" s="116"/>
      <c r="V53" s="116"/>
      <c r="W53" s="116"/>
      <c r="X53" s="116"/>
      <c r="Y53" s="116"/>
      <c r="Z53" s="116"/>
      <c r="AA53" s="116"/>
      <c r="AB53" s="116"/>
      <c r="AC53" s="119"/>
      <c r="AD53" s="116"/>
    </row>
    <row r="54" spans="1:30">
      <c r="A54" s="116"/>
      <c r="B54" s="116"/>
      <c r="C54" s="116"/>
      <c r="D54" s="116"/>
      <c r="E54" s="116"/>
      <c r="F54" s="116"/>
      <c r="G54" s="116"/>
      <c r="H54" s="116"/>
      <c r="I54" s="116"/>
      <c r="J54" s="116"/>
      <c r="K54" s="116"/>
      <c r="L54" s="116"/>
      <c r="M54" s="116"/>
      <c r="N54" s="116"/>
      <c r="O54" s="116"/>
      <c r="P54" s="116"/>
      <c r="Q54" s="118"/>
      <c r="R54" s="116"/>
      <c r="S54" s="116"/>
      <c r="T54" s="116"/>
      <c r="U54" s="116"/>
      <c r="V54" s="116"/>
      <c r="W54" s="116"/>
      <c r="X54" s="116"/>
      <c r="Y54" s="116"/>
      <c r="Z54" s="116"/>
      <c r="AA54" s="116"/>
      <c r="AB54" s="116"/>
      <c r="AC54" s="119"/>
      <c r="AD54" s="116"/>
    </row>
    <row r="55" spans="1:30">
      <c r="A55" s="116"/>
      <c r="B55" s="116"/>
      <c r="C55" s="116"/>
      <c r="D55" s="116"/>
      <c r="E55" s="116"/>
      <c r="F55" s="116"/>
      <c r="G55" s="116"/>
      <c r="H55" s="116"/>
      <c r="I55" s="116"/>
      <c r="J55" s="116"/>
      <c r="K55" s="116"/>
      <c r="L55" s="116"/>
      <c r="M55" s="116"/>
      <c r="N55" s="116"/>
      <c r="O55" s="116"/>
      <c r="P55" s="116"/>
      <c r="Q55" s="118"/>
      <c r="R55" s="116"/>
      <c r="S55" s="116"/>
      <c r="T55" s="116"/>
      <c r="U55" s="116"/>
      <c r="V55" s="116"/>
      <c r="W55" s="116"/>
      <c r="X55" s="116"/>
      <c r="Y55" s="116"/>
      <c r="Z55" s="116"/>
      <c r="AA55" s="116"/>
      <c r="AB55" s="116"/>
      <c r="AC55" s="119"/>
      <c r="AD55" s="116"/>
    </row>
    <row r="56" spans="1:30">
      <c r="A56" s="116"/>
      <c r="B56" s="121" t="s">
        <v>132</v>
      </c>
      <c r="C56" s="120"/>
      <c r="D56" s="116"/>
      <c r="E56" s="116"/>
      <c r="F56" s="116"/>
      <c r="G56" s="121" t="s">
        <v>133</v>
      </c>
      <c r="H56" s="120"/>
      <c r="I56" s="116"/>
      <c r="J56" s="116"/>
      <c r="K56" s="116"/>
      <c r="L56" s="121" t="s">
        <v>134</v>
      </c>
      <c r="M56" s="120"/>
      <c r="N56" s="116"/>
      <c r="O56" s="116"/>
      <c r="P56" s="116"/>
      <c r="Q56" s="121" t="s">
        <v>135</v>
      </c>
      <c r="R56" s="120"/>
      <c r="S56" s="116"/>
      <c r="T56" s="116"/>
      <c r="U56" s="121" t="s">
        <v>136</v>
      </c>
      <c r="V56" s="120"/>
      <c r="W56" s="116"/>
      <c r="X56" s="116"/>
      <c r="Y56" s="116"/>
      <c r="Z56" s="121" t="s">
        <v>137</v>
      </c>
      <c r="AA56" s="120"/>
      <c r="AB56" s="116"/>
      <c r="AC56" s="119"/>
      <c r="AD56" s="116"/>
    </row>
    <row r="57" spans="1:30">
      <c r="A57" s="163"/>
      <c r="B57" s="163">
        <v>15</v>
      </c>
      <c r="C57" s="163"/>
      <c r="D57" s="163"/>
      <c r="E57" s="163"/>
      <c r="F57" s="163"/>
      <c r="G57" s="163">
        <v>15</v>
      </c>
      <c r="H57" s="163"/>
      <c r="I57" s="163"/>
      <c r="J57" s="163"/>
      <c r="K57" s="163"/>
      <c r="L57" s="163">
        <v>15</v>
      </c>
      <c r="M57" s="163"/>
      <c r="N57" s="163"/>
      <c r="O57" s="163"/>
      <c r="P57" s="163"/>
      <c r="Q57" s="163">
        <v>15</v>
      </c>
      <c r="R57" s="164"/>
      <c r="S57" s="163"/>
      <c r="T57" s="163"/>
      <c r="U57" s="163">
        <v>15</v>
      </c>
      <c r="V57" s="163"/>
      <c r="W57" s="163"/>
      <c r="X57" s="163"/>
      <c r="Y57" s="163"/>
      <c r="Z57" s="163">
        <v>15</v>
      </c>
      <c r="AA57" s="163"/>
      <c r="AB57" s="163"/>
      <c r="AC57" s="167"/>
      <c r="AD57" s="163"/>
    </row>
    <row r="58" spans="1:30">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9"/>
      <c r="AD58" s="116"/>
    </row>
    <row r="59" spans="1:30">
      <c r="A59" s="116"/>
      <c r="B59" s="121" t="s">
        <v>138</v>
      </c>
      <c r="C59" s="120"/>
      <c r="D59" s="116"/>
      <c r="E59" s="116"/>
      <c r="F59" s="116"/>
      <c r="G59" s="121" t="s">
        <v>139</v>
      </c>
      <c r="H59" s="120"/>
      <c r="I59" s="116"/>
      <c r="J59" s="116"/>
      <c r="K59" s="116"/>
      <c r="L59" s="121" t="s">
        <v>140</v>
      </c>
      <c r="M59" s="120"/>
      <c r="N59" s="120"/>
      <c r="O59" s="116"/>
      <c r="P59" s="116"/>
      <c r="Q59" s="121" t="s">
        <v>141</v>
      </c>
      <c r="R59" s="120"/>
      <c r="S59" s="116"/>
      <c r="T59" s="116"/>
      <c r="U59" s="121" t="s">
        <v>142</v>
      </c>
      <c r="V59" s="120"/>
      <c r="W59" s="120"/>
      <c r="X59" s="116"/>
      <c r="Y59" s="116"/>
      <c r="Z59" s="121" t="s">
        <v>143</v>
      </c>
      <c r="AA59" s="120"/>
      <c r="AB59" s="120"/>
      <c r="AC59" s="119"/>
      <c r="AD59" s="116"/>
    </row>
    <row r="60" spans="1:30">
      <c r="A60" s="163"/>
      <c r="B60" s="163">
        <v>15</v>
      </c>
      <c r="C60" s="163"/>
      <c r="D60" s="163"/>
      <c r="E60" s="163"/>
      <c r="F60" s="163"/>
      <c r="G60" s="163">
        <v>15</v>
      </c>
      <c r="H60" s="163"/>
      <c r="I60" s="163"/>
      <c r="J60" s="163"/>
      <c r="K60" s="163"/>
      <c r="L60" s="163">
        <v>15</v>
      </c>
      <c r="M60" s="163"/>
      <c r="N60" s="163"/>
      <c r="O60" s="163"/>
      <c r="P60" s="163"/>
      <c r="Q60" s="163">
        <v>15</v>
      </c>
      <c r="R60" s="163"/>
      <c r="S60" s="163"/>
      <c r="T60" s="163"/>
      <c r="U60" s="163">
        <v>15</v>
      </c>
      <c r="V60" s="163"/>
      <c r="W60" s="163"/>
      <c r="X60" s="163"/>
      <c r="Y60" s="163"/>
      <c r="Z60" s="163">
        <v>15</v>
      </c>
      <c r="AA60" s="163"/>
      <c r="AB60" s="163"/>
      <c r="AC60" s="167"/>
      <c r="AD60" s="163"/>
    </row>
  </sheetData>
  <mergeCells count="2">
    <mergeCell ref="B15:AD16"/>
    <mergeCell ref="R44:AC44"/>
  </mergeCells>
  <printOptions horizontalCentered="1"/>
  <pageMargins left="0.19685039370078741" right="0.19685039370078741" top="0.39370078740157483" bottom="0.39370078740157483" header="0" footer="0"/>
  <pageSetup scale="8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22" workbookViewId="0">
      <selection activeCell="C50" sqref="C50"/>
    </sheetView>
  </sheetViews>
  <sheetFormatPr baseColWidth="10" defaultColWidth="3.28515625" defaultRowHeight="12.75"/>
  <cols>
    <col min="1" max="1" width="3.28515625" style="72"/>
    <col min="2" max="2" width="3.85546875" style="72" bestFit="1" customWidth="1"/>
    <col min="3" max="3" width="4.85546875" style="72" bestFit="1" customWidth="1"/>
    <col min="4" max="6" width="3.28515625" style="72"/>
    <col min="7" max="7" width="3.85546875" style="72" bestFit="1" customWidth="1"/>
    <col min="8" max="11" width="3.28515625" style="72"/>
    <col min="12" max="12" width="3.85546875" style="72" bestFit="1" customWidth="1"/>
    <col min="13" max="16" width="3.28515625" style="72"/>
    <col min="17" max="17" width="3.85546875" style="74" bestFit="1" customWidth="1"/>
    <col min="18" max="20" width="3.28515625" style="72"/>
    <col min="21" max="21" width="3.85546875" style="72" bestFit="1" customWidth="1"/>
    <col min="22" max="25" width="3.28515625" style="72"/>
    <col min="26" max="26" width="3.85546875" style="72" bestFit="1" customWidth="1"/>
    <col min="27" max="28" width="3.28515625" style="72"/>
    <col min="29" max="29" width="12.85546875" style="169" customWidth="1"/>
    <col min="30" max="16384" width="3.28515625" style="72"/>
  </cols>
  <sheetData>
    <row r="1" spans="1:30">
      <c r="Q1" s="72"/>
    </row>
    <row r="2" spans="1:30" ht="18.75">
      <c r="B2" s="112" t="s">
        <v>0</v>
      </c>
    </row>
    <row r="3" spans="1:30" ht="15.75">
      <c r="B3" s="111" t="s">
        <v>660</v>
      </c>
    </row>
    <row r="4" spans="1:30">
      <c r="B4" s="110" t="s">
        <v>1</v>
      </c>
    </row>
    <row r="6" spans="1:30">
      <c r="A6" s="81"/>
      <c r="B6" s="81"/>
      <c r="C6" s="81"/>
      <c r="D6" s="81"/>
      <c r="E6" s="81"/>
      <c r="F6" s="81"/>
      <c r="G6" s="81"/>
      <c r="H6" s="81"/>
      <c r="I6" s="81"/>
      <c r="J6" s="81"/>
      <c r="K6" s="81"/>
      <c r="L6" s="81"/>
      <c r="M6" s="81"/>
      <c r="N6" s="81"/>
      <c r="O6" s="81"/>
      <c r="P6" s="81"/>
      <c r="Q6" s="83"/>
      <c r="R6" s="81"/>
      <c r="S6" s="81"/>
      <c r="T6" s="81"/>
      <c r="U6" s="81"/>
      <c r="V6" s="81"/>
      <c r="W6" s="81"/>
      <c r="X6" s="81"/>
      <c r="Y6" s="81"/>
      <c r="Z6" s="81"/>
      <c r="AA6" s="81"/>
      <c r="AB6" s="81"/>
      <c r="AC6" s="186"/>
      <c r="AD6" s="81"/>
    </row>
    <row r="7" spans="1:30">
      <c r="A7" s="93"/>
      <c r="B7" s="93"/>
      <c r="C7" s="93"/>
      <c r="D7" s="93"/>
      <c r="E7" s="93"/>
      <c r="F7" s="93"/>
      <c r="G7" s="93"/>
      <c r="H7" s="93"/>
      <c r="I7" s="93"/>
      <c r="J7" s="93"/>
      <c r="K7" s="93"/>
      <c r="L7" s="93"/>
      <c r="M7" s="93"/>
      <c r="N7" s="93"/>
      <c r="O7" s="93"/>
      <c r="P7" s="93"/>
      <c r="Q7" s="109"/>
      <c r="R7" s="93"/>
      <c r="S7" s="93"/>
      <c r="T7" s="93"/>
      <c r="U7" s="93"/>
      <c r="V7" s="93"/>
      <c r="W7" s="93"/>
      <c r="X7" s="93"/>
      <c r="Y7" s="93"/>
      <c r="Z7" s="93"/>
      <c r="AA7" s="93"/>
      <c r="AB7" s="93"/>
      <c r="AC7" s="187"/>
      <c r="AD7" s="93"/>
    </row>
    <row r="8" spans="1:30" ht="15">
      <c r="B8" s="105" t="s">
        <v>2</v>
      </c>
      <c r="C8" s="104"/>
      <c r="D8" s="90"/>
      <c r="E8" s="90"/>
      <c r="F8" s="100"/>
      <c r="G8" s="100"/>
      <c r="H8" s="100"/>
      <c r="I8" s="100"/>
      <c r="J8" s="100"/>
      <c r="K8" s="100"/>
      <c r="L8" s="100"/>
      <c r="M8" s="100"/>
      <c r="N8" s="100"/>
      <c r="O8" s="100"/>
      <c r="P8" s="100"/>
      <c r="Q8" s="90"/>
      <c r="R8" s="100"/>
      <c r="S8" s="100"/>
      <c r="T8" s="100"/>
      <c r="U8" s="100"/>
      <c r="V8" s="100"/>
      <c r="W8" s="100"/>
      <c r="X8" s="100"/>
      <c r="Y8" s="100"/>
      <c r="Z8" s="100"/>
      <c r="AA8" s="100"/>
      <c r="AB8" s="93"/>
      <c r="AC8" s="189" t="s">
        <v>3</v>
      </c>
      <c r="AD8" s="107"/>
    </row>
    <row r="9" spans="1:30" ht="15.75">
      <c r="B9" s="101" t="s">
        <v>660</v>
      </c>
      <c r="C9" s="101"/>
      <c r="D9" s="101"/>
      <c r="E9" s="101"/>
      <c r="F9" s="101"/>
      <c r="G9" s="101"/>
      <c r="H9" s="101"/>
      <c r="I9" s="101"/>
      <c r="J9" s="101"/>
      <c r="K9" s="101"/>
      <c r="L9" s="101"/>
      <c r="M9" s="101"/>
      <c r="N9" s="101"/>
      <c r="O9" s="101"/>
      <c r="P9" s="101"/>
      <c r="Q9" s="102"/>
      <c r="R9" s="101"/>
      <c r="S9" s="101"/>
      <c r="T9" s="101"/>
      <c r="U9" s="101"/>
      <c r="V9" s="101"/>
      <c r="W9" s="101"/>
      <c r="X9" s="101"/>
      <c r="Y9" s="101"/>
      <c r="Z9" s="101"/>
      <c r="AA9" s="101"/>
      <c r="AB9" s="101"/>
      <c r="AC9" s="188" t="s">
        <v>3</v>
      </c>
      <c r="AD9" s="101"/>
    </row>
    <row r="10" spans="1:30">
      <c r="B10" s="100"/>
      <c r="C10" s="100"/>
      <c r="D10" s="100"/>
      <c r="E10" s="100"/>
      <c r="F10" s="100"/>
      <c r="G10" s="100"/>
      <c r="H10" s="100"/>
      <c r="I10" s="100"/>
      <c r="J10" s="100"/>
      <c r="K10" s="100"/>
      <c r="L10" s="100"/>
      <c r="M10" s="100"/>
      <c r="N10" s="100"/>
      <c r="O10" s="100"/>
      <c r="P10" s="100"/>
      <c r="Q10" s="90"/>
      <c r="R10" s="100"/>
      <c r="S10" s="100"/>
      <c r="T10" s="100"/>
      <c r="U10" s="100"/>
      <c r="V10" s="100"/>
      <c r="W10" s="100"/>
      <c r="X10" s="100"/>
      <c r="Y10" s="100"/>
      <c r="Z10" s="100"/>
      <c r="AA10" s="100"/>
      <c r="AB10" s="93"/>
      <c r="AC10" s="187"/>
      <c r="AD10" s="93"/>
    </row>
    <row r="11" spans="1:30">
      <c r="B11" s="105" t="s">
        <v>5</v>
      </c>
      <c r="C11" s="104"/>
      <c r="D11" s="104"/>
      <c r="E11" s="100"/>
      <c r="F11" s="100"/>
      <c r="G11" s="100"/>
      <c r="H11" s="100"/>
      <c r="I11" s="100"/>
      <c r="J11" s="100"/>
      <c r="K11" s="100"/>
      <c r="L11" s="100"/>
      <c r="M11" s="100"/>
      <c r="N11" s="100"/>
      <c r="O11" s="100"/>
      <c r="P11" s="100"/>
      <c r="Q11" s="90"/>
      <c r="R11" s="100"/>
      <c r="S11" s="100"/>
      <c r="T11" s="100"/>
      <c r="U11" s="100"/>
      <c r="V11" s="100"/>
      <c r="W11" s="100"/>
      <c r="X11" s="100"/>
      <c r="Y11" s="100"/>
      <c r="Z11" s="100"/>
      <c r="AA11" s="100"/>
      <c r="AB11" s="93"/>
      <c r="AC11" s="187"/>
      <c r="AD11" s="93"/>
    </row>
    <row r="12" spans="1:30" ht="33.75" customHeight="1">
      <c r="B12" s="281" t="s">
        <v>664</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row>
    <row r="13" spans="1:30" ht="15.75">
      <c r="B13" s="101"/>
      <c r="C13" s="100"/>
      <c r="D13" s="100"/>
      <c r="E13" s="100"/>
      <c r="F13" s="100"/>
      <c r="G13" s="100"/>
      <c r="H13" s="100"/>
      <c r="I13" s="100"/>
      <c r="J13" s="100"/>
      <c r="K13" s="100"/>
      <c r="L13" s="100"/>
      <c r="M13" s="100"/>
      <c r="N13" s="100"/>
      <c r="O13" s="100"/>
      <c r="P13" s="100"/>
      <c r="Q13" s="90"/>
      <c r="R13" s="100"/>
      <c r="S13" s="100"/>
      <c r="T13" s="100"/>
      <c r="U13" s="100"/>
      <c r="V13" s="100"/>
      <c r="W13" s="100"/>
      <c r="X13" s="100"/>
      <c r="Y13" s="100"/>
      <c r="Z13" s="100"/>
      <c r="AA13" s="100"/>
      <c r="AB13" s="93"/>
      <c r="AC13" s="187"/>
      <c r="AD13" s="93"/>
    </row>
    <row r="14" spans="1:30">
      <c r="B14" s="105" t="s">
        <v>6</v>
      </c>
      <c r="C14" s="104"/>
      <c r="D14" s="104"/>
      <c r="E14" s="100"/>
      <c r="F14" s="100"/>
      <c r="G14" s="100"/>
      <c r="H14" s="100"/>
      <c r="I14" s="100"/>
      <c r="J14" s="100"/>
      <c r="K14" s="100"/>
      <c r="L14" s="100"/>
      <c r="M14" s="100"/>
      <c r="N14" s="100"/>
      <c r="O14" s="100"/>
      <c r="P14" s="100"/>
      <c r="Q14" s="90"/>
      <c r="R14" s="100"/>
      <c r="S14" s="100"/>
      <c r="T14" s="100"/>
      <c r="U14" s="100"/>
      <c r="V14" s="100"/>
      <c r="W14" s="100"/>
      <c r="X14" s="100"/>
      <c r="Y14" s="100"/>
      <c r="Z14" s="100"/>
      <c r="AA14" s="100"/>
      <c r="AB14" s="93"/>
      <c r="AC14" s="187"/>
      <c r="AD14" s="93"/>
    </row>
    <row r="15" spans="1:30" ht="15" customHeight="1">
      <c r="B15" s="281" t="s">
        <v>663</v>
      </c>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row>
    <row r="16" spans="1:30" ht="15" customHeight="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row>
    <row r="17" spans="1:30" ht="15" customHeight="1">
      <c r="B17" s="100"/>
      <c r="C17" s="100"/>
      <c r="D17" s="100"/>
      <c r="E17" s="100"/>
      <c r="F17" s="100"/>
      <c r="G17" s="100"/>
      <c r="H17" s="100"/>
      <c r="I17" s="100"/>
      <c r="J17" s="100"/>
      <c r="K17" s="100"/>
      <c r="L17" s="100"/>
      <c r="M17" s="100"/>
      <c r="N17" s="100"/>
      <c r="O17" s="100"/>
      <c r="P17" s="100"/>
      <c r="Q17" s="90"/>
      <c r="R17" s="100"/>
      <c r="S17" s="100"/>
      <c r="T17" s="100"/>
      <c r="U17" s="100"/>
      <c r="V17" s="100"/>
      <c r="W17" s="100"/>
      <c r="X17" s="100"/>
      <c r="Y17" s="100"/>
      <c r="Z17" s="100"/>
      <c r="AA17" s="100"/>
      <c r="AB17" s="93"/>
      <c r="AC17" s="187"/>
      <c r="AD17" s="93"/>
    </row>
    <row r="18" spans="1:30">
      <c r="B18" s="105" t="s">
        <v>7</v>
      </c>
      <c r="C18" s="104"/>
      <c r="D18" s="104"/>
      <c r="E18" s="100"/>
      <c r="F18" s="100"/>
      <c r="G18" s="100"/>
      <c r="H18" s="100"/>
      <c r="I18" s="100"/>
      <c r="J18" s="100"/>
      <c r="K18" s="100"/>
      <c r="L18" s="100"/>
      <c r="M18" s="100"/>
      <c r="N18" s="100"/>
      <c r="O18" s="100"/>
      <c r="P18" s="100"/>
      <c r="Q18" s="90"/>
      <c r="R18" s="105" t="s">
        <v>8</v>
      </c>
      <c r="S18" s="104"/>
      <c r="T18" s="104"/>
      <c r="U18" s="104"/>
      <c r="V18" s="104"/>
      <c r="W18" s="100"/>
      <c r="X18" s="100"/>
      <c r="Y18" s="100"/>
      <c r="Z18" s="100"/>
      <c r="AA18" s="100"/>
      <c r="AB18" s="93"/>
      <c r="AC18" s="187"/>
      <c r="AD18" s="93"/>
    </row>
    <row r="19" spans="1:30" ht="33" customHeight="1">
      <c r="B19" s="101"/>
      <c r="C19" s="101"/>
      <c r="D19" s="101"/>
      <c r="E19" s="101"/>
      <c r="F19" s="101"/>
      <c r="G19" s="101"/>
      <c r="H19" s="101"/>
      <c r="I19" s="101"/>
      <c r="J19" s="101"/>
      <c r="K19" s="101"/>
      <c r="L19" s="101"/>
      <c r="M19" s="101"/>
      <c r="N19" s="101"/>
      <c r="O19" s="101"/>
      <c r="P19" s="101"/>
      <c r="Q19" s="102"/>
      <c r="R19" s="284" t="s">
        <v>662</v>
      </c>
      <c r="S19" s="284"/>
      <c r="T19" s="284"/>
      <c r="U19" s="284"/>
      <c r="V19" s="284"/>
      <c r="W19" s="284"/>
      <c r="X19" s="284"/>
      <c r="Y19" s="284"/>
      <c r="Z19" s="284"/>
      <c r="AA19" s="284"/>
      <c r="AB19" s="284"/>
      <c r="AC19" s="284"/>
      <c r="AD19" s="284"/>
    </row>
    <row r="20" spans="1:30" ht="15.75">
      <c r="B20" s="100"/>
      <c r="C20" s="100"/>
      <c r="D20" s="100"/>
      <c r="E20" s="100"/>
      <c r="F20" s="100"/>
      <c r="G20" s="100"/>
      <c r="H20" s="100"/>
      <c r="I20" s="100"/>
      <c r="J20" s="100"/>
      <c r="K20" s="100"/>
      <c r="L20" s="100"/>
      <c r="M20" s="100"/>
      <c r="N20" s="100"/>
      <c r="O20" s="100"/>
      <c r="P20" s="100"/>
      <c r="Q20" s="90"/>
      <c r="R20" s="101"/>
      <c r="S20" s="101"/>
      <c r="T20" s="101"/>
      <c r="U20" s="101"/>
      <c r="V20" s="101"/>
      <c r="W20" s="101"/>
      <c r="X20" s="101"/>
      <c r="Y20" s="101"/>
      <c r="Z20" s="101"/>
      <c r="AA20" s="100"/>
      <c r="AB20" s="93"/>
      <c r="AC20" s="187"/>
      <c r="AD20" s="93"/>
    </row>
    <row r="21" spans="1:30">
      <c r="B21" s="105" t="s">
        <v>9</v>
      </c>
      <c r="C21" s="104"/>
      <c r="D21" s="104"/>
      <c r="E21" s="104"/>
      <c r="F21" s="100"/>
      <c r="G21" s="100"/>
      <c r="H21" s="100"/>
      <c r="I21" s="100"/>
      <c r="J21" s="100"/>
      <c r="K21" s="100"/>
      <c r="L21" s="100"/>
      <c r="M21" s="100"/>
      <c r="N21" s="100"/>
      <c r="O21" s="100"/>
      <c r="P21" s="100"/>
      <c r="Q21" s="90"/>
      <c r="R21" s="105" t="s">
        <v>10</v>
      </c>
      <c r="S21" s="104"/>
      <c r="T21" s="104"/>
      <c r="U21" s="103"/>
      <c r="V21" s="100"/>
      <c r="W21" s="100"/>
      <c r="X21" s="100"/>
      <c r="Y21" s="100"/>
      <c r="Z21" s="100"/>
      <c r="AA21" s="100"/>
      <c r="AB21" s="93"/>
      <c r="AC21" s="187"/>
      <c r="AD21" s="93"/>
    </row>
    <row r="22" spans="1:30" ht="15.75">
      <c r="B22" s="101" t="s">
        <v>208</v>
      </c>
      <c r="C22" s="101"/>
      <c r="D22" s="101"/>
      <c r="E22" s="101"/>
      <c r="F22" s="101"/>
      <c r="G22" s="101"/>
      <c r="H22" s="101"/>
      <c r="I22" s="101"/>
      <c r="J22" s="101"/>
      <c r="K22" s="101"/>
      <c r="L22" s="101"/>
      <c r="M22" s="101"/>
      <c r="N22" s="101"/>
      <c r="O22" s="101"/>
      <c r="P22" s="101"/>
      <c r="Q22" s="102"/>
      <c r="R22" s="101" t="s">
        <v>661</v>
      </c>
      <c r="S22" s="101"/>
      <c r="T22" s="100"/>
      <c r="U22" s="100"/>
      <c r="V22" s="100"/>
      <c r="W22" s="100"/>
      <c r="X22" s="100"/>
      <c r="Y22" s="100"/>
      <c r="Z22" s="100"/>
      <c r="AA22" s="100"/>
      <c r="AB22" s="93"/>
      <c r="AC22" s="187"/>
      <c r="AD22" s="93"/>
    </row>
    <row r="23" spans="1:30">
      <c r="A23" s="81"/>
      <c r="B23" s="97"/>
      <c r="C23" s="97"/>
      <c r="D23" s="97"/>
      <c r="E23" s="97"/>
      <c r="F23" s="97"/>
      <c r="G23" s="97"/>
      <c r="H23" s="97"/>
      <c r="I23" s="97"/>
      <c r="J23" s="97"/>
      <c r="K23" s="97"/>
      <c r="L23" s="97"/>
      <c r="M23" s="97"/>
      <c r="N23" s="97"/>
      <c r="O23" s="97"/>
      <c r="P23" s="97"/>
      <c r="Q23" s="98"/>
      <c r="R23" s="97"/>
      <c r="S23" s="97"/>
      <c r="T23" s="97"/>
      <c r="U23" s="97"/>
      <c r="V23" s="97"/>
      <c r="W23" s="97"/>
      <c r="X23" s="97"/>
      <c r="Y23" s="97"/>
      <c r="Z23" s="97"/>
      <c r="AA23" s="97"/>
      <c r="AB23" s="81"/>
      <c r="AC23" s="186"/>
      <c r="AD23" s="81"/>
    </row>
    <row r="24" spans="1:30">
      <c r="A24" s="74"/>
      <c r="B24" s="74"/>
      <c r="C24" s="74"/>
      <c r="D24" s="74"/>
      <c r="E24" s="74"/>
      <c r="F24" s="74"/>
      <c r="G24" s="74"/>
      <c r="H24" s="74"/>
      <c r="I24" s="74"/>
      <c r="J24" s="74"/>
      <c r="K24" s="74"/>
      <c r="L24" s="74"/>
      <c r="M24" s="74"/>
      <c r="N24" s="74"/>
      <c r="O24" s="74"/>
      <c r="P24" s="74"/>
      <c r="R24" s="74"/>
      <c r="S24" s="74"/>
      <c r="T24" s="74"/>
      <c r="U24" s="74"/>
      <c r="V24" s="74"/>
      <c r="W24" s="74"/>
      <c r="X24" s="74"/>
      <c r="Y24" s="74"/>
      <c r="Z24" s="74"/>
      <c r="AA24" s="74"/>
      <c r="AB24" s="74"/>
      <c r="AC24" s="185"/>
      <c r="AD24" s="74"/>
    </row>
    <row r="26" spans="1:30" ht="15">
      <c r="B26" s="92">
        <v>211</v>
      </c>
      <c r="C26" s="92" t="s">
        <v>11</v>
      </c>
      <c r="AC26" s="184">
        <v>15000</v>
      </c>
    </row>
    <row r="27" spans="1:30" s="74" customFormat="1" ht="15">
      <c r="B27" s="92">
        <v>214</v>
      </c>
      <c r="C27" s="92" t="s">
        <v>14</v>
      </c>
      <c r="D27" s="72"/>
      <c r="E27" s="72"/>
      <c r="F27" s="72"/>
      <c r="G27" s="72"/>
      <c r="H27" s="72"/>
      <c r="I27" s="72"/>
      <c r="J27" s="72"/>
      <c r="K27" s="72"/>
      <c r="L27" s="72"/>
      <c r="M27" s="72"/>
      <c r="N27" s="72"/>
      <c r="O27" s="72"/>
      <c r="P27" s="72"/>
      <c r="R27" s="72"/>
      <c r="S27" s="72"/>
      <c r="T27" s="72"/>
      <c r="U27" s="72"/>
      <c r="V27" s="72"/>
      <c r="W27" s="72"/>
      <c r="X27" s="72"/>
      <c r="Y27" s="72"/>
      <c r="Z27" s="72"/>
      <c r="AA27" s="72"/>
      <c r="AB27" s="72"/>
      <c r="AC27" s="184">
        <v>7500</v>
      </c>
    </row>
    <row r="28" spans="1:30" ht="15">
      <c r="B28" s="92">
        <v>218</v>
      </c>
      <c r="C28" s="92" t="s">
        <v>18</v>
      </c>
      <c r="T28" s="182"/>
      <c r="U28" s="182"/>
      <c r="V28" s="182"/>
      <c r="W28" s="182"/>
      <c r="X28" s="182"/>
      <c r="Y28" s="182"/>
      <c r="Z28" s="182"/>
      <c r="AC28" s="184">
        <v>30000</v>
      </c>
    </row>
    <row r="29" spans="1:30" ht="15">
      <c r="B29" s="92">
        <v>246</v>
      </c>
      <c r="C29" s="92" t="s">
        <v>28</v>
      </c>
      <c r="AC29" s="184">
        <v>1000</v>
      </c>
    </row>
    <row r="30" spans="1:30" ht="15">
      <c r="B30" s="90">
        <v>248</v>
      </c>
      <c r="C30" s="90" t="s">
        <v>30</v>
      </c>
      <c r="AB30" s="93"/>
      <c r="AC30" s="183">
        <v>5000</v>
      </c>
    </row>
    <row r="31" spans="1:30" ht="15">
      <c r="B31" s="90">
        <v>271</v>
      </c>
      <c r="C31" s="92" t="s">
        <v>39</v>
      </c>
      <c r="AC31" s="179">
        <v>3000</v>
      </c>
    </row>
    <row r="32" spans="1:30" ht="15">
      <c r="B32" s="90">
        <v>318</v>
      </c>
      <c r="C32" s="90" t="s">
        <v>55</v>
      </c>
      <c r="AC32" s="179">
        <v>1500</v>
      </c>
    </row>
    <row r="33" spans="1:32" ht="15">
      <c r="B33" s="92">
        <v>361</v>
      </c>
      <c r="C33" s="92" t="s">
        <v>79</v>
      </c>
      <c r="W33" s="182"/>
      <c r="AC33" s="179">
        <v>15000</v>
      </c>
      <c r="AD33" s="93"/>
      <c r="AE33" s="93"/>
      <c r="AF33" s="93"/>
    </row>
    <row r="34" spans="1:32" s="180" customFormat="1" ht="15">
      <c r="A34" s="72"/>
      <c r="B34" s="90">
        <v>372</v>
      </c>
      <c r="C34" s="90" t="s">
        <v>85</v>
      </c>
      <c r="D34" s="72"/>
      <c r="E34" s="72"/>
      <c r="F34" s="72"/>
      <c r="G34" s="72"/>
      <c r="H34" s="72"/>
      <c r="I34" s="72"/>
      <c r="J34" s="72"/>
      <c r="K34" s="72"/>
      <c r="L34" s="72"/>
      <c r="M34" s="72"/>
      <c r="N34" s="72"/>
      <c r="O34" s="72"/>
      <c r="P34" s="72"/>
      <c r="Q34" s="74"/>
      <c r="R34" s="72"/>
      <c r="S34" s="72"/>
      <c r="T34" s="72"/>
      <c r="U34" s="72"/>
      <c r="V34" s="72"/>
      <c r="W34" s="72"/>
      <c r="X34" s="72"/>
      <c r="Y34" s="72"/>
      <c r="Z34" s="72"/>
      <c r="AA34" s="72"/>
      <c r="AB34" s="72"/>
      <c r="AC34" s="179">
        <v>10000</v>
      </c>
      <c r="AD34" s="181"/>
      <c r="AE34" s="181"/>
      <c r="AF34" s="181"/>
    </row>
    <row r="35" spans="1:32" ht="15">
      <c r="B35" s="90">
        <v>375</v>
      </c>
      <c r="C35" s="90" t="s">
        <v>86</v>
      </c>
      <c r="AC35" s="179">
        <v>10000</v>
      </c>
      <c r="AD35" s="93"/>
      <c r="AE35" s="93"/>
      <c r="AF35" s="93"/>
    </row>
    <row r="36" spans="1:32" ht="15">
      <c r="B36" s="90">
        <v>515</v>
      </c>
      <c r="C36" s="14" t="s">
        <v>795</v>
      </c>
      <c r="AC36" s="179">
        <v>12000</v>
      </c>
      <c r="AD36" s="93"/>
      <c r="AE36" s="93"/>
      <c r="AF36" s="93"/>
    </row>
    <row r="37" spans="1:32" ht="15">
      <c r="B37" s="90">
        <v>564</v>
      </c>
      <c r="C37" s="90" t="s">
        <v>114</v>
      </c>
      <c r="AC37" s="179">
        <v>7500</v>
      </c>
      <c r="AD37" s="93"/>
      <c r="AE37" s="93"/>
      <c r="AF37" s="93"/>
    </row>
    <row r="38" spans="1:32">
      <c r="AD38" s="93"/>
      <c r="AE38" s="93"/>
      <c r="AF38" s="93"/>
    </row>
    <row r="39" spans="1:32">
      <c r="AA39" s="78"/>
      <c r="AB39" s="89" t="s">
        <v>126</v>
      </c>
      <c r="AC39" s="178">
        <f>SUM(AC26:AC38)</f>
        <v>117500</v>
      </c>
    </row>
    <row r="41" spans="1:32" ht="15">
      <c r="B41" s="81"/>
      <c r="C41" s="81"/>
      <c r="D41" s="81"/>
      <c r="E41" s="81"/>
      <c r="F41" s="81"/>
      <c r="G41" s="81"/>
      <c r="H41" s="81"/>
      <c r="I41" s="81"/>
      <c r="J41" s="81"/>
      <c r="K41" s="81"/>
      <c r="L41" s="81"/>
      <c r="M41" s="81"/>
      <c r="N41" s="81"/>
      <c r="O41" s="81"/>
      <c r="P41" s="81"/>
      <c r="Q41" s="83"/>
      <c r="R41" s="81"/>
      <c r="S41" s="81"/>
      <c r="T41" s="81"/>
      <c r="U41" s="81"/>
      <c r="V41" s="81"/>
      <c r="W41" s="81"/>
      <c r="X41" s="81"/>
      <c r="Y41" s="81"/>
      <c r="Z41" s="81"/>
      <c r="AA41" s="81"/>
      <c r="AB41" s="81"/>
      <c r="AC41" s="171"/>
    </row>
    <row r="42" spans="1:32" ht="15">
      <c r="AC42" s="170"/>
    </row>
    <row r="43" spans="1:32" ht="15">
      <c r="B43" s="79" t="s">
        <v>127</v>
      </c>
      <c r="C43" s="78"/>
      <c r="D43" s="78"/>
      <c r="R43" s="79" t="s">
        <v>128</v>
      </c>
      <c r="S43" s="78"/>
      <c r="T43" s="78"/>
      <c r="AC43" s="170"/>
    </row>
    <row r="44" spans="1:32" s="173" customFormat="1" ht="30.75" customHeight="1">
      <c r="B44" s="177" t="s">
        <v>660</v>
      </c>
      <c r="C44" s="177"/>
      <c r="D44" s="177"/>
      <c r="E44" s="177"/>
      <c r="Q44" s="175"/>
      <c r="R44" s="285" t="s">
        <v>659</v>
      </c>
      <c r="S44" s="285"/>
      <c r="T44" s="285"/>
      <c r="U44" s="285"/>
      <c r="V44" s="285"/>
      <c r="W44" s="285"/>
      <c r="X44" s="285"/>
      <c r="Y44" s="285"/>
      <c r="Z44" s="285"/>
      <c r="AA44" s="285"/>
      <c r="AB44" s="285"/>
      <c r="AC44" s="285"/>
    </row>
    <row r="45" spans="1:32" ht="15">
      <c r="R45" s="176"/>
      <c r="AC45" s="170"/>
    </row>
    <row r="46" spans="1:32" ht="15">
      <c r="B46" s="79" t="s">
        <v>129</v>
      </c>
      <c r="C46" s="78"/>
      <c r="D46" s="78"/>
      <c r="AC46" s="170"/>
    </row>
    <row r="47" spans="1:32" s="173" customFormat="1" ht="14.25">
      <c r="C47" s="173">
        <v>0</v>
      </c>
      <c r="Q47" s="175"/>
      <c r="AC47" s="174"/>
    </row>
    <row r="48" spans="1:32" ht="15">
      <c r="AC48" s="170"/>
    </row>
    <row r="49" spans="2:29" ht="15">
      <c r="B49" s="79" t="s">
        <v>130</v>
      </c>
      <c r="C49" s="78"/>
      <c r="D49" s="78"/>
      <c r="AC49" s="170"/>
    </row>
    <row r="50" spans="2:29" s="173" customFormat="1" ht="14.25">
      <c r="C50" s="173">
        <v>7200</v>
      </c>
      <c r="Q50" s="175"/>
      <c r="AC50" s="174"/>
    </row>
    <row r="51" spans="2:29" ht="15">
      <c r="B51" s="81"/>
      <c r="C51" s="81"/>
      <c r="D51" s="81"/>
      <c r="E51" s="81"/>
      <c r="F51" s="81"/>
      <c r="G51" s="81"/>
      <c r="H51" s="81"/>
      <c r="I51" s="81"/>
      <c r="J51" s="81"/>
      <c r="K51" s="81"/>
      <c r="L51" s="81"/>
      <c r="M51" s="81"/>
      <c r="N51" s="81"/>
      <c r="O51" s="81"/>
      <c r="P51" s="81"/>
      <c r="Q51" s="83"/>
      <c r="R51" s="81"/>
      <c r="S51" s="81"/>
      <c r="T51" s="81"/>
      <c r="U51" s="81"/>
      <c r="V51" s="81"/>
      <c r="W51" s="81"/>
      <c r="X51" s="81"/>
      <c r="Y51" s="81"/>
      <c r="Z51" s="81"/>
      <c r="AA51" s="81"/>
      <c r="AB51" s="81"/>
      <c r="AC51" s="171"/>
    </row>
    <row r="52" spans="2:29" ht="15">
      <c r="AC52" s="170"/>
    </row>
    <row r="53" spans="2:29" ht="15">
      <c r="B53" s="79" t="s">
        <v>131</v>
      </c>
      <c r="C53" s="78"/>
      <c r="D53" s="78"/>
      <c r="E53" s="78"/>
      <c r="AC53" s="170"/>
    </row>
    <row r="54" spans="2:29" ht="15">
      <c r="AC54" s="170"/>
    </row>
    <row r="55" spans="2:29" ht="15">
      <c r="AC55" s="170"/>
    </row>
    <row r="56" spans="2:29" ht="15">
      <c r="B56" s="79" t="s">
        <v>132</v>
      </c>
      <c r="C56" s="78"/>
      <c r="G56" s="79" t="s">
        <v>133</v>
      </c>
      <c r="H56" s="78"/>
      <c r="L56" s="79" t="s">
        <v>134</v>
      </c>
      <c r="M56" s="78"/>
      <c r="Q56" s="79" t="s">
        <v>135</v>
      </c>
      <c r="R56" s="78"/>
      <c r="U56" s="79" t="s">
        <v>136</v>
      </c>
      <c r="V56" s="78"/>
      <c r="Z56" s="79" t="s">
        <v>137</v>
      </c>
      <c r="AA56" s="78"/>
      <c r="AC56" s="170"/>
    </row>
    <row r="57" spans="2:29" s="173" customFormat="1" ht="14.25">
      <c r="B57" s="173">
        <v>600</v>
      </c>
      <c r="G57" s="173">
        <v>600</v>
      </c>
      <c r="L57" s="173">
        <v>600</v>
      </c>
      <c r="Q57" s="173">
        <v>600</v>
      </c>
      <c r="R57" s="175"/>
      <c r="U57" s="173">
        <v>600</v>
      </c>
      <c r="Z57" s="173">
        <v>600</v>
      </c>
      <c r="AC57" s="174"/>
    </row>
    <row r="58" spans="2:29" ht="15">
      <c r="Q58" s="72"/>
      <c r="AC58" s="170"/>
    </row>
    <row r="59" spans="2:29" ht="15">
      <c r="B59" s="79" t="s">
        <v>138</v>
      </c>
      <c r="C59" s="78"/>
      <c r="G59" s="79" t="s">
        <v>139</v>
      </c>
      <c r="H59" s="78"/>
      <c r="L59" s="79" t="s">
        <v>140</v>
      </c>
      <c r="M59" s="78"/>
      <c r="N59" s="78"/>
      <c r="Q59" s="79" t="s">
        <v>141</v>
      </c>
      <c r="R59" s="78"/>
      <c r="U59" s="79" t="s">
        <v>142</v>
      </c>
      <c r="V59" s="78"/>
      <c r="W59" s="78"/>
      <c r="Z59" s="79" t="s">
        <v>143</v>
      </c>
      <c r="AA59" s="78"/>
      <c r="AB59" s="78"/>
      <c r="AC59" s="170"/>
    </row>
    <row r="60" spans="2:29" s="173" customFormat="1" ht="14.25">
      <c r="B60" s="173">
        <v>600</v>
      </c>
      <c r="G60" s="173">
        <v>600</v>
      </c>
      <c r="L60" s="173">
        <v>600</v>
      </c>
      <c r="Q60" s="173">
        <v>600</v>
      </c>
      <c r="U60" s="173">
        <v>600</v>
      </c>
      <c r="Z60" s="173">
        <v>600</v>
      </c>
      <c r="AC60" s="174"/>
    </row>
    <row r="61" spans="2:29" ht="15">
      <c r="B61" s="81"/>
      <c r="C61" s="81"/>
      <c r="D61" s="81"/>
      <c r="E61" s="81"/>
      <c r="F61" s="81"/>
      <c r="G61" s="81"/>
      <c r="H61" s="81"/>
      <c r="I61" s="81"/>
      <c r="J61" s="81"/>
      <c r="K61" s="81"/>
      <c r="L61" s="81"/>
      <c r="M61" s="81"/>
      <c r="N61" s="81"/>
      <c r="O61" s="81"/>
      <c r="P61" s="81"/>
      <c r="Q61" s="83"/>
      <c r="R61" s="81"/>
      <c r="S61" s="81"/>
      <c r="T61" s="81"/>
      <c r="U61" s="81"/>
      <c r="V61" s="81"/>
      <c r="W61" s="81"/>
      <c r="X61" s="81"/>
      <c r="Y61" s="81"/>
      <c r="Z61" s="81"/>
      <c r="AA61" s="81"/>
      <c r="AB61" s="81"/>
      <c r="AC61" s="171"/>
    </row>
    <row r="62" spans="2:29" ht="15">
      <c r="AC62" s="170"/>
    </row>
    <row r="63" spans="2:29" ht="15">
      <c r="Q63" s="72"/>
      <c r="AC63" s="170"/>
    </row>
    <row r="64" spans="2:29">
      <c r="F64" s="87"/>
      <c r="G64" s="87"/>
      <c r="H64" s="87"/>
      <c r="I64" s="87"/>
      <c r="J64" s="87"/>
      <c r="K64" s="87"/>
      <c r="L64" s="87"/>
      <c r="M64" s="87"/>
      <c r="N64" s="87"/>
      <c r="O64" s="87"/>
      <c r="P64" s="87"/>
      <c r="R64" s="87"/>
      <c r="S64" s="87"/>
      <c r="T64" s="87"/>
      <c r="U64" s="87"/>
      <c r="V64" s="87"/>
      <c r="W64" s="87"/>
      <c r="X64" s="87"/>
      <c r="Y64" s="87"/>
      <c r="Z64" s="87"/>
      <c r="AA64" s="87"/>
      <c r="AB64" s="87"/>
      <c r="AC64" s="172"/>
    </row>
    <row r="65" spans="29:29" ht="15">
      <c r="AC65" s="170"/>
    </row>
    <row r="66" spans="29:29" ht="15">
      <c r="AC66" s="170"/>
    </row>
    <row r="67" spans="29:29" ht="15">
      <c r="AC67" s="170"/>
    </row>
    <row r="68" spans="29:29" ht="15">
      <c r="AC68" s="170"/>
    </row>
    <row r="69" spans="29:29" ht="15">
      <c r="AC69" s="170"/>
    </row>
  </sheetData>
  <mergeCells count="4">
    <mergeCell ref="B15:AD16"/>
    <mergeCell ref="B12:AD12"/>
    <mergeCell ref="R19:AD19"/>
    <mergeCell ref="R44:AC44"/>
  </mergeCells>
  <printOptions horizontalCentered="1"/>
  <pageMargins left="0.19685039370078741" right="0.19685039370078741" top="0.39370078740157483" bottom="0.39370078740157483" header="0" footer="0"/>
  <pageSetup scale="75" orientation="portrait" horizontalDpi="200" verticalDpi="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topLeftCell="A22" workbookViewId="0">
      <selection activeCell="AK42" sqref="AK42"/>
    </sheetView>
  </sheetViews>
  <sheetFormatPr baseColWidth="10" defaultColWidth="3.7109375" defaultRowHeight="15"/>
  <cols>
    <col min="2" max="2" width="5.28515625" customWidth="1"/>
    <col min="15" max="15" width="3.7109375" style="3"/>
    <col min="26" max="26" width="14.7109375" style="1" customWidth="1"/>
  </cols>
  <sheetData>
    <row r="1" spans="1:27">
      <c r="O1"/>
    </row>
    <row r="2" spans="1:27" ht="18.75">
      <c r="B2" s="2" t="s">
        <v>0</v>
      </c>
    </row>
    <row r="3" spans="1:27" ht="15.75">
      <c r="B3" s="4" t="s">
        <v>435</v>
      </c>
    </row>
    <row r="4" spans="1:27">
      <c r="B4" s="5" t="s">
        <v>1</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434</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15.75" customHeight="1">
      <c r="B12" s="277" t="s">
        <v>433</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row>
    <row r="13" spans="1:27" ht="32.25" customHeight="1">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row>
    <row r="14" spans="1:27">
      <c r="B14" s="12" t="s">
        <v>6</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6.5" customHeight="1">
      <c r="B15" s="274" t="s">
        <v>432</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9"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7"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7">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9"/>
      <c r="Z18" s="11"/>
      <c r="AA18" s="9"/>
    </row>
    <row r="19" spans="1:27" ht="15.75">
      <c r="B19" s="69" t="s">
        <v>144</v>
      </c>
      <c r="C19" s="18"/>
      <c r="D19" s="18"/>
      <c r="E19" s="18"/>
      <c r="F19" s="18"/>
      <c r="G19" s="18"/>
      <c r="H19" s="18"/>
      <c r="I19" s="18"/>
      <c r="J19" s="18"/>
      <c r="K19" s="18"/>
      <c r="L19" s="18"/>
      <c r="M19" s="18"/>
      <c r="N19" s="18"/>
      <c r="O19" s="19"/>
      <c r="P19" t="s">
        <v>431</v>
      </c>
      <c r="Q19" s="18"/>
      <c r="R19" s="15"/>
      <c r="S19" s="15"/>
      <c r="T19" s="15"/>
      <c r="U19" s="15"/>
      <c r="V19" s="15"/>
      <c r="W19" s="15"/>
      <c r="X19" s="15"/>
      <c r="Y19" s="9"/>
      <c r="Z19" s="11"/>
      <c r="AA19" s="9"/>
    </row>
    <row r="20" spans="1:27">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7">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9"/>
      <c r="Z21" s="11"/>
      <c r="AA21" s="9"/>
    </row>
    <row r="22" spans="1:27" ht="15.75">
      <c r="B22" t="s">
        <v>262</v>
      </c>
      <c r="C22" s="18"/>
      <c r="D22" s="18"/>
      <c r="E22" s="18"/>
      <c r="F22" s="18"/>
      <c r="G22" s="18"/>
      <c r="H22" s="18"/>
      <c r="I22" s="18"/>
      <c r="J22" s="18"/>
      <c r="K22" s="18"/>
      <c r="L22" s="18"/>
      <c r="M22" s="18"/>
      <c r="N22" s="18"/>
      <c r="O22" s="19"/>
      <c r="P22" t="s">
        <v>430</v>
      </c>
      <c r="Q22" s="18"/>
      <c r="R22" s="15"/>
      <c r="S22" s="15"/>
      <c r="T22" s="15"/>
      <c r="U22" s="15"/>
      <c r="V22" s="15"/>
      <c r="W22" s="15"/>
      <c r="X22" s="15"/>
      <c r="Y22" s="9"/>
      <c r="Z22" s="11"/>
      <c r="AA22" s="9"/>
    </row>
    <row r="23" spans="1:27">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4" spans="1:27">
      <c r="A24" s="3"/>
      <c r="B24" s="3"/>
      <c r="C24" s="3"/>
      <c r="D24" s="3"/>
      <c r="E24" s="3"/>
      <c r="F24" s="3"/>
      <c r="G24" s="3"/>
      <c r="H24" s="3"/>
      <c r="I24" s="3"/>
      <c r="J24" s="3"/>
      <c r="K24" s="3"/>
      <c r="L24" s="3"/>
      <c r="M24" s="3"/>
      <c r="N24" s="3"/>
      <c r="P24" s="3"/>
      <c r="Q24" s="3"/>
      <c r="R24" s="3"/>
      <c r="S24" s="3"/>
      <c r="T24" s="3"/>
      <c r="U24" s="3"/>
      <c r="V24" s="3"/>
      <c r="W24" s="3"/>
      <c r="X24" s="3"/>
      <c r="Y24" s="3"/>
      <c r="Z24" s="23"/>
      <c r="AA24" s="3"/>
    </row>
    <row r="26" spans="1:27">
      <c r="B26" s="24">
        <v>211</v>
      </c>
      <c r="C26" s="24" t="s">
        <v>11</v>
      </c>
      <c r="Z26" s="25">
        <v>50000</v>
      </c>
    </row>
    <row r="27" spans="1:27" s="3" customFormat="1">
      <c r="B27" s="24">
        <v>212</v>
      </c>
      <c r="C27" s="24" t="s">
        <v>12</v>
      </c>
      <c r="Z27" s="26">
        <v>25000</v>
      </c>
    </row>
    <row r="28" spans="1:27">
      <c r="B28" s="24">
        <v>214</v>
      </c>
      <c r="C28" s="24" t="s">
        <v>14</v>
      </c>
      <c r="Z28" s="25">
        <v>25000</v>
      </c>
    </row>
    <row r="29" spans="1:27">
      <c r="B29" s="24">
        <v>215</v>
      </c>
      <c r="C29" s="24" t="s">
        <v>15</v>
      </c>
      <c r="Z29" s="25">
        <v>25000</v>
      </c>
    </row>
    <row r="30" spans="1:27">
      <c r="B30" s="24">
        <v>217</v>
      </c>
      <c r="C30" s="24" t="s">
        <v>17</v>
      </c>
      <c r="Z30" s="25">
        <v>25000</v>
      </c>
    </row>
    <row r="31" spans="1:27">
      <c r="B31" s="14">
        <v>318</v>
      </c>
      <c r="C31" s="14" t="s">
        <v>55</v>
      </c>
      <c r="Z31" s="28">
        <v>5000</v>
      </c>
    </row>
    <row r="32" spans="1:27">
      <c r="B32" s="14">
        <v>353</v>
      </c>
      <c r="C32" s="14" t="s">
        <v>74</v>
      </c>
      <c r="Z32" s="28">
        <v>5000</v>
      </c>
    </row>
    <row r="33" spans="2:27">
      <c r="B33" s="14">
        <v>372</v>
      </c>
      <c r="C33" s="14" t="s">
        <v>85</v>
      </c>
      <c r="Z33" s="28">
        <v>15000</v>
      </c>
    </row>
    <row r="34" spans="2:27">
      <c r="B34" s="14">
        <v>375</v>
      </c>
      <c r="C34" s="14" t="s">
        <v>86</v>
      </c>
      <c r="Z34" s="28">
        <v>20000</v>
      </c>
    </row>
    <row r="35" spans="2:27">
      <c r="B35" s="14">
        <v>511</v>
      </c>
      <c r="C35" s="14" t="s">
        <v>104</v>
      </c>
      <c r="Z35" s="28">
        <v>25000</v>
      </c>
    </row>
    <row r="36" spans="2:27">
      <c r="B36" s="14">
        <v>515</v>
      </c>
      <c r="C36" s="14" t="s">
        <v>106</v>
      </c>
      <c r="Z36" s="28">
        <v>40000</v>
      </c>
    </row>
    <row r="37" spans="2:27">
      <c r="B37" s="14">
        <v>519</v>
      </c>
      <c r="C37" s="14" t="s">
        <v>107</v>
      </c>
      <c r="Z37" s="28">
        <v>25000</v>
      </c>
    </row>
    <row r="38" spans="2:27">
      <c r="B38" s="14">
        <v>564</v>
      </c>
      <c r="C38" s="14" t="s">
        <v>114</v>
      </c>
      <c r="Z38" s="28">
        <v>15000</v>
      </c>
    </row>
    <row r="39" spans="2:27">
      <c r="B39" s="14"/>
      <c r="C39" s="14"/>
      <c r="Z39" s="28"/>
    </row>
    <row r="40" spans="2:27">
      <c r="X40" s="35"/>
      <c r="Y40" s="36" t="s">
        <v>126</v>
      </c>
      <c r="Z40" s="37">
        <f>SUM(Z26:Z38)</f>
        <v>300000</v>
      </c>
    </row>
    <row r="42" spans="2:27">
      <c r="Z42" s="39"/>
    </row>
    <row r="43" spans="2:27">
      <c r="B43" s="40" t="s">
        <v>127</v>
      </c>
      <c r="C43" s="35"/>
      <c r="D43" s="35"/>
      <c r="P43" s="40" t="s">
        <v>128</v>
      </c>
      <c r="Q43" s="35"/>
      <c r="R43" s="35"/>
      <c r="Z43" s="39"/>
    </row>
    <row r="44" spans="2:27" ht="29.25" customHeight="1">
      <c r="B44" s="41" t="s">
        <v>429</v>
      </c>
      <c r="P44" s="286" t="s">
        <v>428</v>
      </c>
      <c r="Q44" s="286"/>
      <c r="R44" s="286"/>
      <c r="S44" s="286"/>
      <c r="T44" s="286"/>
      <c r="U44" s="286"/>
      <c r="V44" s="286"/>
      <c r="W44" s="286"/>
      <c r="X44" s="286"/>
      <c r="Y44" s="286"/>
      <c r="Z44" s="286"/>
      <c r="AA44" s="286"/>
    </row>
    <row r="45" spans="2:27">
      <c r="Z45" s="39"/>
    </row>
    <row r="46" spans="2:27">
      <c r="B46" s="40" t="s">
        <v>129</v>
      </c>
      <c r="C46" s="35"/>
      <c r="D46" s="35"/>
      <c r="Z46" s="39"/>
    </row>
    <row r="47" spans="2:27">
      <c r="B47">
        <v>0</v>
      </c>
      <c r="Z47" s="68"/>
    </row>
    <row r="48" spans="2:27">
      <c r="Z48" s="68"/>
    </row>
    <row r="49" spans="2:26">
      <c r="B49" s="40" t="s">
        <v>130</v>
      </c>
      <c r="C49" s="35"/>
      <c r="D49" s="35"/>
      <c r="Z49" s="68"/>
    </row>
    <row r="50" spans="2:26">
      <c r="B50">
        <f>B57+G57+K57+O57+S57+W57+B60+G60+K60+O60+S60+W60</f>
        <v>600</v>
      </c>
      <c r="Z50" s="39"/>
    </row>
    <row r="51" spans="2:26">
      <c r="B51" s="6"/>
      <c r="C51" s="6"/>
      <c r="D51" s="6"/>
      <c r="E51" s="6"/>
      <c r="F51" s="6"/>
      <c r="G51" s="6"/>
      <c r="H51" s="6"/>
      <c r="I51" s="6"/>
      <c r="J51" s="6"/>
      <c r="K51" s="6"/>
      <c r="L51" s="6"/>
      <c r="M51" s="6"/>
      <c r="N51" s="6"/>
      <c r="O51" s="7"/>
      <c r="P51" s="6"/>
      <c r="Q51" s="6"/>
      <c r="R51" s="6"/>
      <c r="S51" s="6"/>
      <c r="T51" s="6"/>
      <c r="U51" s="6"/>
      <c r="V51" s="6"/>
      <c r="W51" s="6"/>
      <c r="X51" s="6"/>
      <c r="Y51" s="6"/>
      <c r="Z51" s="38"/>
    </row>
    <row r="52" spans="2:26">
      <c r="Z52" s="39"/>
    </row>
    <row r="53" spans="2:26">
      <c r="B53" s="40" t="s">
        <v>131</v>
      </c>
      <c r="C53" s="35"/>
      <c r="D53" s="35"/>
      <c r="E53" s="35"/>
      <c r="Z53" s="39"/>
    </row>
    <row r="54" spans="2:26">
      <c r="Z54" s="39"/>
    </row>
    <row r="55" spans="2:26">
      <c r="Z55" s="39"/>
    </row>
    <row r="56" spans="2:26">
      <c r="B56" s="40" t="s">
        <v>132</v>
      </c>
      <c r="C56" s="35"/>
      <c r="G56" s="40" t="s">
        <v>133</v>
      </c>
      <c r="H56" s="35"/>
      <c r="K56" s="40" t="s">
        <v>134</v>
      </c>
      <c r="L56" s="35"/>
      <c r="O56" s="40" t="s">
        <v>135</v>
      </c>
      <c r="P56" s="35"/>
      <c r="S56" s="40" t="s">
        <v>136</v>
      </c>
      <c r="T56" s="35"/>
      <c r="W56" s="40" t="s">
        <v>137</v>
      </c>
      <c r="X56" s="35"/>
      <c r="Z56" s="39"/>
    </row>
    <row r="57" spans="2:26">
      <c r="B57">
        <v>50</v>
      </c>
      <c r="G57">
        <v>50</v>
      </c>
      <c r="K57">
        <v>50</v>
      </c>
      <c r="O57">
        <v>50</v>
      </c>
      <c r="P57" s="3"/>
      <c r="S57">
        <v>50</v>
      </c>
      <c r="W57">
        <v>50</v>
      </c>
      <c r="Z57" s="39"/>
    </row>
    <row r="58" spans="2:26">
      <c r="O58"/>
      <c r="Z58" s="39"/>
    </row>
    <row r="59" spans="2:26">
      <c r="B59" s="40" t="s">
        <v>138</v>
      </c>
      <c r="C59" s="35"/>
      <c r="G59" s="40" t="s">
        <v>139</v>
      </c>
      <c r="H59" s="35"/>
      <c r="K59" s="40" t="s">
        <v>140</v>
      </c>
      <c r="L59" s="35"/>
      <c r="M59" s="35"/>
      <c r="O59" s="40" t="s">
        <v>141</v>
      </c>
      <c r="P59" s="35"/>
      <c r="S59" s="40" t="s">
        <v>142</v>
      </c>
      <c r="T59" s="35"/>
      <c r="U59" s="35"/>
      <c r="W59" s="40" t="s">
        <v>143</v>
      </c>
      <c r="X59" s="35"/>
      <c r="Y59" s="35"/>
      <c r="Z59" s="39"/>
    </row>
    <row r="60" spans="2:26">
      <c r="B60">
        <v>50</v>
      </c>
      <c r="G60">
        <v>50</v>
      </c>
      <c r="K60">
        <v>50</v>
      </c>
      <c r="O60">
        <v>50</v>
      </c>
      <c r="S60">
        <v>50</v>
      </c>
      <c r="W60">
        <v>50</v>
      </c>
      <c r="Z60" s="39"/>
    </row>
    <row r="61" spans="2:26">
      <c r="O61"/>
      <c r="Z61"/>
    </row>
    <row r="62" spans="2:26">
      <c r="O62"/>
      <c r="Z62"/>
    </row>
  </sheetData>
  <mergeCells count="3">
    <mergeCell ref="B15:AA16"/>
    <mergeCell ref="P44:AA44"/>
    <mergeCell ref="B12:AA13"/>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opLeftCell="A17" workbookViewId="0">
      <selection activeCell="AB33" sqref="AB33"/>
    </sheetView>
  </sheetViews>
  <sheetFormatPr baseColWidth="10" defaultColWidth="3.28515625" defaultRowHeight="12.75"/>
  <cols>
    <col min="1" max="1" width="3.28515625" style="116"/>
    <col min="2" max="2" width="5" style="116" bestFit="1" customWidth="1"/>
    <col min="3" max="6" width="3.28515625" style="116"/>
    <col min="7" max="7" width="3.85546875" style="116" bestFit="1" customWidth="1"/>
    <col min="8" max="11" width="3.28515625" style="116"/>
    <col min="12" max="12" width="3.85546875" style="116" bestFit="1" customWidth="1"/>
    <col min="13" max="15" width="3.28515625" style="116"/>
    <col min="16" max="16" width="3.85546875" style="118" bestFit="1" customWidth="1"/>
    <col min="17" max="19" width="3.28515625" style="116"/>
    <col min="20" max="20" width="3.85546875" style="116" bestFit="1" customWidth="1"/>
    <col min="21" max="24" width="3.28515625" style="116"/>
    <col min="25" max="25" width="3.85546875" style="116" bestFit="1" customWidth="1"/>
    <col min="26" max="27" width="3.28515625" style="116"/>
    <col min="28" max="28" width="12.85546875" style="117" customWidth="1"/>
    <col min="29" max="16384" width="3.28515625" style="116"/>
  </cols>
  <sheetData>
    <row r="1" spans="1:29">
      <c r="P1" s="116"/>
    </row>
    <row r="2" spans="1:29" ht="18.75">
      <c r="B2" s="157" t="s">
        <v>0</v>
      </c>
    </row>
    <row r="3" spans="1:29" ht="15.75">
      <c r="B3" s="156" t="s">
        <v>671</v>
      </c>
    </row>
    <row r="4" spans="1:29">
      <c r="B4" s="155" t="s">
        <v>1</v>
      </c>
    </row>
    <row r="6" spans="1:29">
      <c r="A6" s="123"/>
      <c r="B6" s="123"/>
      <c r="C6" s="123"/>
      <c r="D6" s="123"/>
      <c r="E6" s="123"/>
      <c r="F6" s="123"/>
      <c r="G6" s="123"/>
      <c r="H6" s="123"/>
      <c r="I6" s="123"/>
      <c r="J6" s="123"/>
      <c r="K6" s="123"/>
      <c r="L6" s="123"/>
      <c r="M6" s="123"/>
      <c r="N6" s="123"/>
      <c r="O6" s="123"/>
      <c r="P6" s="124"/>
      <c r="Q6" s="123"/>
      <c r="R6" s="123"/>
      <c r="S6" s="123"/>
      <c r="T6" s="123"/>
      <c r="U6" s="123"/>
      <c r="V6" s="123"/>
      <c r="W6" s="123"/>
      <c r="X6" s="123"/>
      <c r="Y6" s="123"/>
      <c r="Z6" s="123"/>
      <c r="AA6" s="123"/>
      <c r="AB6" s="142"/>
      <c r="AC6" s="123"/>
    </row>
    <row r="7" spans="1:29">
      <c r="A7" s="130"/>
      <c r="B7" s="130"/>
      <c r="C7" s="130"/>
      <c r="D7" s="130"/>
      <c r="E7" s="130"/>
      <c r="F7" s="130"/>
      <c r="G7" s="130"/>
      <c r="H7" s="130"/>
      <c r="I7" s="130"/>
      <c r="J7" s="130"/>
      <c r="K7" s="130"/>
      <c r="L7" s="130"/>
      <c r="M7" s="130"/>
      <c r="N7" s="130"/>
      <c r="O7" s="130"/>
      <c r="P7" s="154"/>
      <c r="Q7" s="130"/>
      <c r="R7" s="130"/>
      <c r="S7" s="130"/>
      <c r="T7" s="130"/>
      <c r="U7" s="130"/>
      <c r="V7" s="130"/>
      <c r="W7" s="130"/>
      <c r="X7" s="130"/>
      <c r="Y7" s="130"/>
      <c r="Z7" s="130"/>
      <c r="AA7" s="130"/>
      <c r="AB7" s="145"/>
      <c r="AC7" s="130"/>
    </row>
    <row r="8" spans="1:29" ht="15">
      <c r="B8" s="150" t="s">
        <v>2</v>
      </c>
      <c r="C8" s="149"/>
      <c r="D8" s="126"/>
      <c r="E8" s="126"/>
      <c r="F8" s="146"/>
      <c r="G8" s="146"/>
      <c r="H8" s="146"/>
      <c r="I8" s="146"/>
      <c r="J8" s="146"/>
      <c r="K8" s="146"/>
      <c r="L8" s="146"/>
      <c r="M8" s="146"/>
      <c r="N8" s="146"/>
      <c r="O8" s="146"/>
      <c r="P8" s="126"/>
      <c r="Q8" s="146"/>
      <c r="R8" s="146"/>
      <c r="S8" s="146"/>
      <c r="T8" s="146"/>
      <c r="U8" s="146"/>
      <c r="V8" s="146"/>
      <c r="W8" s="146"/>
      <c r="X8" s="146"/>
      <c r="Y8" s="146"/>
      <c r="Z8" s="146"/>
      <c r="AA8" s="130"/>
      <c r="AB8" s="153" t="s">
        <v>3</v>
      </c>
      <c r="AC8" s="152"/>
    </row>
    <row r="9" spans="1:29" ht="15.75">
      <c r="B9" s="147" t="s">
        <v>666</v>
      </c>
      <c r="C9" s="147"/>
      <c r="D9" s="147"/>
      <c r="E9" s="147"/>
      <c r="F9" s="147"/>
      <c r="G9" s="147"/>
      <c r="H9" s="147"/>
      <c r="I9" s="147"/>
      <c r="J9" s="147"/>
      <c r="K9" s="147"/>
      <c r="L9" s="147"/>
      <c r="M9" s="147"/>
      <c r="N9" s="147"/>
      <c r="O9" s="147"/>
      <c r="P9" s="148"/>
      <c r="Q9" s="147"/>
      <c r="R9" s="147"/>
      <c r="S9" s="147"/>
      <c r="T9" s="147"/>
      <c r="U9" s="147"/>
      <c r="V9" s="147"/>
      <c r="W9" s="147"/>
      <c r="X9" s="147"/>
      <c r="Y9" s="147"/>
      <c r="Z9" s="147"/>
      <c r="AA9" s="147"/>
      <c r="AB9" s="151" t="s">
        <v>3</v>
      </c>
      <c r="AC9" s="147"/>
    </row>
    <row r="10" spans="1:29">
      <c r="B10" s="146"/>
      <c r="C10" s="146"/>
      <c r="D10" s="146"/>
      <c r="E10" s="146"/>
      <c r="F10" s="146"/>
      <c r="G10" s="146"/>
      <c r="H10" s="146"/>
      <c r="I10" s="146"/>
      <c r="J10" s="146"/>
      <c r="K10" s="146"/>
      <c r="L10" s="146"/>
      <c r="M10" s="146"/>
      <c r="N10" s="146"/>
      <c r="O10" s="146"/>
      <c r="P10" s="126"/>
      <c r="Q10" s="146"/>
      <c r="R10" s="146"/>
      <c r="S10" s="146"/>
      <c r="T10" s="146"/>
      <c r="U10" s="146"/>
      <c r="V10" s="146"/>
      <c r="W10" s="146"/>
      <c r="X10" s="146"/>
      <c r="Y10" s="146"/>
      <c r="Z10" s="146"/>
      <c r="AA10" s="130"/>
      <c r="AB10" s="145"/>
      <c r="AC10" s="130"/>
    </row>
    <row r="11" spans="1:29">
      <c r="B11" s="150" t="s">
        <v>5</v>
      </c>
      <c r="C11" s="149"/>
      <c r="D11" s="149"/>
      <c r="E11" s="146"/>
      <c r="F11" s="146"/>
      <c r="G11" s="146"/>
      <c r="H11" s="146"/>
      <c r="I11" s="146"/>
      <c r="J11" s="146"/>
      <c r="K11" s="146"/>
      <c r="L11" s="146"/>
      <c r="M11" s="146"/>
      <c r="N11" s="146"/>
      <c r="O11" s="146"/>
      <c r="P11" s="126"/>
      <c r="Q11" s="146"/>
      <c r="R11" s="146"/>
      <c r="S11" s="146"/>
      <c r="T11" s="146"/>
      <c r="U11" s="146"/>
      <c r="V11" s="146"/>
      <c r="W11" s="146"/>
      <c r="X11" s="146"/>
      <c r="Y11" s="146"/>
      <c r="Z11" s="146"/>
      <c r="AA11" s="130"/>
      <c r="AB11" s="145"/>
      <c r="AC11" s="130"/>
    </row>
    <row r="12" spans="1:29" ht="29.25" customHeight="1">
      <c r="B12" s="288" t="s">
        <v>670</v>
      </c>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row>
    <row r="13" spans="1:29" ht="15.75">
      <c r="A13" s="195"/>
      <c r="B13" s="147"/>
      <c r="C13" s="147"/>
      <c r="D13" s="147"/>
      <c r="E13" s="147"/>
      <c r="F13" s="147"/>
      <c r="G13" s="147"/>
      <c r="H13" s="146"/>
      <c r="I13" s="146"/>
      <c r="J13" s="146"/>
      <c r="K13" s="146"/>
      <c r="L13" s="146"/>
      <c r="M13" s="146"/>
      <c r="N13" s="146"/>
      <c r="O13" s="146"/>
      <c r="P13" s="126"/>
      <c r="Q13" s="146"/>
      <c r="R13" s="146"/>
      <c r="S13" s="146"/>
      <c r="T13" s="146"/>
      <c r="U13" s="146"/>
      <c r="V13" s="146"/>
      <c r="W13" s="146"/>
      <c r="X13" s="146"/>
      <c r="Y13" s="146"/>
      <c r="Z13" s="146"/>
      <c r="AA13" s="130"/>
      <c r="AB13" s="145"/>
      <c r="AC13" s="130"/>
    </row>
    <row r="14" spans="1:29">
      <c r="B14" s="150" t="s">
        <v>6</v>
      </c>
      <c r="C14" s="149"/>
      <c r="D14" s="149"/>
      <c r="E14" s="146"/>
      <c r="F14" s="146"/>
      <c r="G14" s="146"/>
      <c r="H14" s="146"/>
      <c r="I14" s="146"/>
      <c r="J14" s="146"/>
      <c r="K14" s="146"/>
      <c r="L14" s="146"/>
      <c r="M14" s="146"/>
      <c r="N14" s="146"/>
      <c r="O14" s="146"/>
      <c r="P14" s="126"/>
      <c r="Q14" s="146"/>
      <c r="R14" s="146"/>
      <c r="S14" s="146"/>
      <c r="T14" s="146"/>
      <c r="U14" s="146"/>
      <c r="V14" s="146"/>
      <c r="W14" s="146"/>
      <c r="X14" s="146"/>
      <c r="Y14" s="146"/>
      <c r="Z14" s="146"/>
      <c r="AA14" s="130"/>
      <c r="AB14" s="145"/>
      <c r="AC14" s="130"/>
    </row>
    <row r="15" spans="1:29" ht="15" customHeight="1">
      <c r="B15" s="287" t="s">
        <v>669</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row>
    <row r="16" spans="1:29" ht="15" customHeight="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row>
    <row r="17" spans="1:29" ht="15" customHeight="1">
      <c r="B17" s="146"/>
      <c r="C17" s="146"/>
      <c r="D17" s="146"/>
      <c r="E17" s="146"/>
      <c r="F17" s="146"/>
      <c r="G17" s="146"/>
      <c r="H17" s="146"/>
      <c r="I17" s="146"/>
      <c r="J17" s="146"/>
      <c r="K17" s="146"/>
      <c r="L17" s="146"/>
      <c r="M17" s="146"/>
      <c r="N17" s="146"/>
      <c r="O17" s="146"/>
      <c r="P17" s="126"/>
      <c r="Q17" s="146"/>
      <c r="R17" s="146"/>
      <c r="S17" s="146"/>
      <c r="T17" s="146"/>
      <c r="U17" s="146"/>
      <c r="V17" s="146"/>
      <c r="W17" s="146"/>
      <c r="X17" s="146"/>
      <c r="Y17" s="146"/>
      <c r="Z17" s="146"/>
      <c r="AA17" s="130"/>
      <c r="AB17" s="145"/>
      <c r="AC17" s="130"/>
    </row>
    <row r="18" spans="1:29">
      <c r="B18" s="150" t="s">
        <v>7</v>
      </c>
      <c r="C18" s="149"/>
      <c r="D18" s="149"/>
      <c r="E18" s="146"/>
      <c r="F18" s="146"/>
      <c r="G18" s="146"/>
      <c r="H18" s="146"/>
      <c r="I18" s="146"/>
      <c r="J18" s="146"/>
      <c r="K18" s="146"/>
      <c r="L18" s="146"/>
      <c r="M18" s="146"/>
      <c r="N18" s="146"/>
      <c r="O18" s="146"/>
      <c r="P18" s="126"/>
      <c r="Q18" s="150" t="s">
        <v>8</v>
      </c>
      <c r="R18" s="149"/>
      <c r="S18" s="149"/>
      <c r="T18" s="149"/>
      <c r="U18" s="149"/>
      <c r="V18" s="146"/>
      <c r="W18" s="146"/>
      <c r="X18" s="146"/>
      <c r="Y18" s="146"/>
      <c r="Z18" s="146"/>
      <c r="AA18" s="130"/>
      <c r="AB18" s="145"/>
      <c r="AC18" s="130"/>
    </row>
    <row r="19" spans="1:29" ht="15.75">
      <c r="B19" s="147"/>
      <c r="C19" s="147"/>
      <c r="D19" s="147"/>
      <c r="E19" s="147"/>
      <c r="F19" s="147"/>
      <c r="G19" s="147"/>
      <c r="H19" s="147"/>
      <c r="I19" s="147"/>
      <c r="J19" s="147"/>
      <c r="K19" s="147"/>
      <c r="L19" s="147"/>
      <c r="M19" s="147"/>
      <c r="N19" s="147"/>
      <c r="O19" s="147"/>
      <c r="P19" s="148"/>
      <c r="Q19" s="147"/>
      <c r="R19" s="147"/>
      <c r="S19" s="146"/>
      <c r="T19" s="146"/>
      <c r="U19" s="146"/>
      <c r="V19" s="146"/>
      <c r="W19" s="146"/>
      <c r="X19" s="146"/>
      <c r="Y19" s="146"/>
      <c r="Z19" s="146"/>
      <c r="AA19" s="130"/>
      <c r="AB19" s="145"/>
      <c r="AC19" s="130"/>
    </row>
    <row r="20" spans="1:29">
      <c r="B20" s="146"/>
      <c r="C20" s="146"/>
      <c r="D20" s="146"/>
      <c r="E20" s="146"/>
      <c r="F20" s="146"/>
      <c r="G20" s="146"/>
      <c r="H20" s="146"/>
      <c r="I20" s="146"/>
      <c r="J20" s="146"/>
      <c r="K20" s="146"/>
      <c r="L20" s="146"/>
      <c r="M20" s="146"/>
      <c r="N20" s="146"/>
      <c r="O20" s="146"/>
      <c r="P20" s="126"/>
      <c r="Q20" s="146"/>
      <c r="R20" s="146"/>
      <c r="S20" s="146"/>
      <c r="T20" s="146"/>
      <c r="U20" s="146"/>
      <c r="V20" s="146"/>
      <c r="W20" s="146"/>
      <c r="X20" s="146"/>
      <c r="Y20" s="146"/>
      <c r="Z20" s="146"/>
      <c r="AA20" s="130"/>
      <c r="AB20" s="145"/>
      <c r="AC20" s="130"/>
    </row>
    <row r="21" spans="1:29">
      <c r="B21" s="150" t="s">
        <v>9</v>
      </c>
      <c r="C21" s="149"/>
      <c r="D21" s="149"/>
      <c r="E21" s="149"/>
      <c r="F21" s="146"/>
      <c r="G21" s="146"/>
      <c r="H21" s="146"/>
      <c r="I21" s="146"/>
      <c r="J21" s="146"/>
      <c r="K21" s="146"/>
      <c r="L21" s="146"/>
      <c r="M21" s="146"/>
      <c r="N21" s="146"/>
      <c r="O21" s="146"/>
      <c r="P21" s="126"/>
      <c r="Q21" s="150" t="s">
        <v>10</v>
      </c>
      <c r="R21" s="149"/>
      <c r="S21" s="149"/>
      <c r="T21" s="162"/>
      <c r="U21" s="146"/>
      <c r="V21" s="146"/>
      <c r="W21" s="146"/>
      <c r="X21" s="146"/>
      <c r="Y21" s="146"/>
      <c r="Z21" s="146"/>
      <c r="AA21" s="130"/>
      <c r="AB21" s="145"/>
      <c r="AC21" s="130"/>
    </row>
    <row r="22" spans="1:29" ht="15.75">
      <c r="B22" s="147" t="s">
        <v>262</v>
      </c>
      <c r="C22" s="147"/>
      <c r="D22" s="147"/>
      <c r="E22" s="147"/>
      <c r="F22" s="147"/>
      <c r="G22" s="147"/>
      <c r="H22" s="147"/>
      <c r="I22" s="147"/>
      <c r="J22" s="147"/>
      <c r="K22" s="147"/>
      <c r="L22" s="147"/>
      <c r="M22" s="147"/>
      <c r="N22" s="147"/>
      <c r="O22" s="147"/>
      <c r="P22" s="148"/>
      <c r="Q22" s="147" t="s">
        <v>668</v>
      </c>
      <c r="R22" s="147"/>
      <c r="S22" s="146"/>
      <c r="T22" s="146"/>
      <c r="U22" s="146"/>
      <c r="V22" s="146"/>
      <c r="W22" s="146"/>
      <c r="X22" s="146"/>
      <c r="Y22" s="146"/>
      <c r="Z22" s="146"/>
      <c r="AA22" s="130"/>
      <c r="AB22" s="145"/>
      <c r="AC22" s="130"/>
    </row>
    <row r="23" spans="1:29">
      <c r="A23" s="123"/>
      <c r="B23" s="143"/>
      <c r="C23" s="143"/>
      <c r="D23" s="143"/>
      <c r="E23" s="143"/>
      <c r="F23" s="143"/>
      <c r="G23" s="143"/>
      <c r="H23" s="143"/>
      <c r="I23" s="143"/>
      <c r="J23" s="143"/>
      <c r="K23" s="143"/>
      <c r="L23" s="143"/>
      <c r="M23" s="143"/>
      <c r="N23" s="143"/>
      <c r="O23" s="143"/>
      <c r="P23" s="144"/>
      <c r="Q23" s="143"/>
      <c r="R23" s="143"/>
      <c r="S23" s="143"/>
      <c r="T23" s="143"/>
      <c r="U23" s="143"/>
      <c r="V23" s="143"/>
      <c r="W23" s="143"/>
      <c r="X23" s="143"/>
      <c r="Y23" s="143"/>
      <c r="Z23" s="143"/>
      <c r="AA23" s="123"/>
      <c r="AB23" s="142"/>
      <c r="AC23" s="123"/>
    </row>
    <row r="24" spans="1:29">
      <c r="A24" s="118"/>
      <c r="B24" s="118"/>
      <c r="C24" s="118"/>
      <c r="D24" s="118"/>
      <c r="E24" s="118"/>
      <c r="F24" s="118"/>
      <c r="G24" s="118"/>
      <c r="H24" s="118"/>
      <c r="I24" s="118"/>
      <c r="J24" s="118"/>
      <c r="K24" s="118"/>
      <c r="L24" s="118"/>
      <c r="M24" s="118"/>
      <c r="N24" s="118"/>
      <c r="O24" s="118"/>
      <c r="Q24" s="118"/>
      <c r="R24" s="118"/>
      <c r="S24" s="118"/>
      <c r="T24" s="118"/>
      <c r="U24" s="118"/>
      <c r="V24" s="118"/>
      <c r="W24" s="118"/>
      <c r="X24" s="118"/>
      <c r="Y24" s="118"/>
      <c r="Z24" s="118"/>
      <c r="AA24" s="118"/>
      <c r="AB24" s="141"/>
      <c r="AC24" s="154"/>
    </row>
    <row r="25" spans="1:29">
      <c r="AC25" s="130"/>
    </row>
    <row r="26" spans="1:29">
      <c r="B26" s="128">
        <v>211</v>
      </c>
      <c r="C26" s="128" t="s">
        <v>11</v>
      </c>
      <c r="AB26" s="194">
        <v>5000</v>
      </c>
      <c r="AC26" s="130"/>
    </row>
    <row r="27" spans="1:29">
      <c r="B27" s="128">
        <v>221</v>
      </c>
      <c r="C27" s="128" t="s">
        <v>19</v>
      </c>
      <c r="AB27" s="194">
        <v>4000</v>
      </c>
      <c r="AC27" s="130"/>
    </row>
    <row r="28" spans="1:29">
      <c r="B28" s="126">
        <v>271</v>
      </c>
      <c r="C28" s="126" t="s">
        <v>39</v>
      </c>
      <c r="AB28" s="191">
        <v>10000</v>
      </c>
      <c r="AC28" s="130"/>
    </row>
    <row r="29" spans="1:29">
      <c r="B29" s="126">
        <v>318</v>
      </c>
      <c r="C29" s="126" t="s">
        <v>55</v>
      </c>
      <c r="AB29" s="193">
        <v>26000</v>
      </c>
      <c r="AC29" s="130"/>
    </row>
    <row r="30" spans="1:29">
      <c r="B30" s="126">
        <v>375</v>
      </c>
      <c r="C30" s="126" t="s">
        <v>86</v>
      </c>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93">
        <v>5000</v>
      </c>
    </row>
    <row r="31" spans="1:29">
      <c r="B31" s="126">
        <v>442</v>
      </c>
      <c r="C31" s="126" t="s">
        <v>667</v>
      </c>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92">
        <v>10000</v>
      </c>
    </row>
    <row r="32" spans="1:29">
      <c r="B32" s="126"/>
      <c r="C32" s="126"/>
      <c r="AB32" s="191"/>
    </row>
    <row r="33" spans="2:28">
      <c r="Z33" s="120"/>
      <c r="AA33" s="132" t="s">
        <v>126</v>
      </c>
      <c r="AB33" s="190">
        <f>SUM(AB26:AB31)</f>
        <v>60000</v>
      </c>
    </row>
    <row r="35" spans="2:28" ht="15">
      <c r="B35" s="123"/>
      <c r="C35" s="123"/>
      <c r="D35" s="123"/>
      <c r="E35" s="123"/>
      <c r="F35" s="123"/>
      <c r="G35" s="123"/>
      <c r="H35" s="123"/>
      <c r="I35" s="123"/>
      <c r="J35" s="123"/>
      <c r="K35" s="123"/>
      <c r="L35" s="123"/>
      <c r="M35" s="123"/>
      <c r="N35" s="123"/>
      <c r="O35" s="123"/>
      <c r="P35" s="124"/>
      <c r="Q35" s="123"/>
      <c r="R35" s="123"/>
      <c r="S35" s="123"/>
      <c r="T35" s="123"/>
      <c r="U35" s="123"/>
      <c r="V35" s="123"/>
      <c r="W35" s="123"/>
      <c r="X35" s="123"/>
      <c r="Y35" s="123"/>
      <c r="Z35" s="123"/>
      <c r="AA35" s="123"/>
      <c r="AB35" s="122"/>
    </row>
    <row r="36" spans="2:28" ht="15">
      <c r="AB36" s="119"/>
    </row>
    <row r="37" spans="2:28" ht="15">
      <c r="B37" s="121" t="s">
        <v>127</v>
      </c>
      <c r="C37" s="120"/>
      <c r="D37" s="120"/>
      <c r="Q37" s="121" t="s">
        <v>128</v>
      </c>
      <c r="R37" s="120"/>
      <c r="S37" s="120"/>
      <c r="AB37" s="119"/>
    </row>
    <row r="38" spans="2:28" s="163" customFormat="1" ht="15">
      <c r="B38" s="163" t="s">
        <v>666</v>
      </c>
      <c r="P38" s="164"/>
      <c r="Q38" s="165" t="s">
        <v>665</v>
      </c>
      <c r="R38" s="165"/>
      <c r="S38" s="165"/>
      <c r="T38" s="165"/>
      <c r="U38" s="165"/>
      <c r="V38" s="165"/>
      <c r="W38" s="165"/>
      <c r="X38" s="165"/>
      <c r="Y38" s="165"/>
      <c r="Z38" s="165"/>
      <c r="AA38" s="165"/>
      <c r="AB38" s="166"/>
    </row>
    <row r="39" spans="2:28" ht="15">
      <c r="AB39" s="119"/>
    </row>
    <row r="40" spans="2:28" ht="15">
      <c r="B40" s="121" t="s">
        <v>129</v>
      </c>
      <c r="C40" s="120"/>
      <c r="D40" s="120"/>
      <c r="AB40" s="119"/>
    </row>
    <row r="41" spans="2:28" s="163" customFormat="1" ht="15">
      <c r="B41" s="163">
        <v>0</v>
      </c>
      <c r="P41" s="164"/>
      <c r="AB41" s="167"/>
    </row>
    <row r="42" spans="2:28" ht="15">
      <c r="AB42" s="119"/>
    </row>
    <row r="43" spans="2:28" ht="15">
      <c r="B43" s="121" t="s">
        <v>130</v>
      </c>
      <c r="C43" s="120"/>
      <c r="D43" s="120"/>
      <c r="AB43" s="119"/>
    </row>
    <row r="44" spans="2:28" s="163" customFormat="1" ht="15">
      <c r="B44" s="163">
        <v>6000</v>
      </c>
      <c r="P44" s="164"/>
      <c r="AB44" s="167"/>
    </row>
    <row r="45" spans="2:28" ht="15">
      <c r="B45" s="123"/>
      <c r="C45" s="123"/>
      <c r="D45" s="123"/>
      <c r="E45" s="123"/>
      <c r="F45" s="123"/>
      <c r="G45" s="123"/>
      <c r="H45" s="123"/>
      <c r="I45" s="123"/>
      <c r="J45" s="123"/>
      <c r="K45" s="123"/>
      <c r="L45" s="123"/>
      <c r="M45" s="123"/>
      <c r="N45" s="123"/>
      <c r="O45" s="123"/>
      <c r="P45" s="124"/>
      <c r="Q45" s="123"/>
      <c r="R45" s="123"/>
      <c r="S45" s="123"/>
      <c r="T45" s="123"/>
      <c r="U45" s="123"/>
      <c r="V45" s="123"/>
      <c r="W45" s="123"/>
      <c r="X45" s="123"/>
      <c r="Y45" s="123"/>
      <c r="Z45" s="123"/>
      <c r="AA45" s="123"/>
      <c r="AB45" s="122"/>
    </row>
    <row r="46" spans="2:28" ht="15">
      <c r="AB46" s="119"/>
    </row>
    <row r="47" spans="2:28" ht="15">
      <c r="B47" s="121" t="s">
        <v>131</v>
      </c>
      <c r="C47" s="120"/>
      <c r="D47" s="120"/>
      <c r="E47" s="120"/>
      <c r="AB47" s="119"/>
    </row>
    <row r="48" spans="2:28" ht="15">
      <c r="AB48" s="119"/>
    </row>
    <row r="49" spans="2:28" ht="15">
      <c r="AB49" s="119"/>
    </row>
    <row r="50" spans="2:28" ht="15">
      <c r="B50" s="121" t="s">
        <v>132</v>
      </c>
      <c r="C50" s="120"/>
      <c r="G50" s="121" t="s">
        <v>133</v>
      </c>
      <c r="H50" s="120"/>
      <c r="L50" s="121" t="s">
        <v>134</v>
      </c>
      <c r="M50" s="120"/>
      <c r="P50" s="121" t="s">
        <v>135</v>
      </c>
      <c r="Q50" s="120"/>
      <c r="T50" s="121" t="s">
        <v>136</v>
      </c>
      <c r="U50" s="120"/>
      <c r="Y50" s="121" t="s">
        <v>137</v>
      </c>
      <c r="Z50" s="120"/>
      <c r="AB50" s="119"/>
    </row>
    <row r="51" spans="2:28" s="163" customFormat="1" ht="15">
      <c r="B51" s="163">
        <v>500</v>
      </c>
      <c r="G51" s="163">
        <v>500</v>
      </c>
      <c r="L51" s="163">
        <v>500</v>
      </c>
      <c r="P51" s="163">
        <v>500</v>
      </c>
      <c r="Q51" s="164"/>
      <c r="T51" s="163">
        <v>500</v>
      </c>
      <c r="Y51" s="163">
        <v>500</v>
      </c>
      <c r="AB51" s="167"/>
    </row>
    <row r="52" spans="2:28" ht="15">
      <c r="P52" s="116"/>
      <c r="AB52" s="119"/>
    </row>
    <row r="53" spans="2:28" ht="15">
      <c r="B53" s="121" t="s">
        <v>138</v>
      </c>
      <c r="C53" s="120"/>
      <c r="G53" s="121" t="s">
        <v>139</v>
      </c>
      <c r="H53" s="120"/>
      <c r="L53" s="121" t="s">
        <v>140</v>
      </c>
      <c r="M53" s="120"/>
      <c r="N53" s="120"/>
      <c r="P53" s="121" t="s">
        <v>141</v>
      </c>
      <c r="Q53" s="120"/>
      <c r="T53" s="121" t="s">
        <v>142</v>
      </c>
      <c r="U53" s="120"/>
      <c r="V53" s="120"/>
      <c r="Y53" s="121" t="s">
        <v>143</v>
      </c>
      <c r="Z53" s="120"/>
      <c r="AA53" s="120"/>
      <c r="AB53" s="119"/>
    </row>
    <row r="54" spans="2:28" s="163" customFormat="1" ht="15">
      <c r="B54" s="163">
        <v>500</v>
      </c>
      <c r="G54" s="163">
        <v>500</v>
      </c>
      <c r="L54" s="163">
        <v>500</v>
      </c>
      <c r="P54" s="163">
        <v>500</v>
      </c>
      <c r="T54" s="163">
        <v>500</v>
      </c>
      <c r="Y54" s="163">
        <v>500</v>
      </c>
      <c r="AB54" s="167"/>
    </row>
    <row r="55" spans="2:28" ht="15">
      <c r="B55" s="123"/>
      <c r="C55" s="123"/>
      <c r="D55" s="123"/>
      <c r="E55" s="123"/>
      <c r="F55" s="123"/>
      <c r="G55" s="123"/>
      <c r="H55" s="123"/>
      <c r="I55" s="123"/>
      <c r="J55" s="123"/>
      <c r="K55" s="123"/>
      <c r="L55" s="123"/>
      <c r="M55" s="123"/>
      <c r="N55" s="123"/>
      <c r="O55" s="123"/>
      <c r="P55" s="124"/>
      <c r="Q55" s="123"/>
      <c r="R55" s="123"/>
      <c r="S55" s="123"/>
      <c r="T55" s="123"/>
      <c r="U55" s="123"/>
      <c r="V55" s="123"/>
      <c r="W55" s="123"/>
      <c r="X55" s="123"/>
      <c r="Y55" s="123"/>
      <c r="Z55" s="123"/>
      <c r="AA55" s="123"/>
      <c r="AB55" s="122"/>
    </row>
    <row r="56" spans="2:28" ht="15">
      <c r="P56" s="116"/>
      <c r="AB56" s="119"/>
    </row>
  </sheetData>
  <mergeCells count="2">
    <mergeCell ref="B15:AC16"/>
    <mergeCell ref="B12:AC12"/>
  </mergeCells>
  <printOptions horizontalCentered="1"/>
  <pageMargins left="0.19685039370078741" right="0.19685039370078741" top="0.39370078740157483" bottom="0.39370078740157483" header="0" footer="0"/>
  <pageSetup scale="80" orientation="portrait" horizontalDpi="200" verticalDpi="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topLeftCell="A16" workbookViewId="0">
      <selection activeCell="AC33" sqref="AC33"/>
    </sheetView>
  </sheetViews>
  <sheetFormatPr baseColWidth="10" defaultColWidth="3.28515625" defaultRowHeight="12.75"/>
  <cols>
    <col min="1" max="1" width="3.28515625" style="72"/>
    <col min="2" max="2" width="3.7109375" style="72" customWidth="1"/>
    <col min="3" max="16" width="3.28515625" style="72"/>
    <col min="17" max="17" width="3.28515625" style="74"/>
    <col min="18" max="28" width="3.28515625" style="72"/>
    <col min="29" max="29" width="12.85546875" style="169" customWidth="1"/>
    <col min="30" max="16384" width="3.28515625" style="72"/>
  </cols>
  <sheetData>
    <row r="1" spans="1:30">
      <c r="Q1" s="72"/>
    </row>
    <row r="2" spans="1:30" ht="18.75">
      <c r="B2" s="112" t="s">
        <v>0</v>
      </c>
    </row>
    <row r="3" spans="1:30" ht="15.75">
      <c r="B3" s="111" t="s">
        <v>679</v>
      </c>
    </row>
    <row r="4" spans="1:30">
      <c r="B4" s="110" t="s">
        <v>1</v>
      </c>
    </row>
    <row r="6" spans="1:30">
      <c r="A6" s="81"/>
      <c r="B6" s="81"/>
      <c r="C6" s="81"/>
      <c r="D6" s="81"/>
      <c r="E6" s="81"/>
      <c r="F6" s="81"/>
      <c r="G6" s="81"/>
      <c r="H6" s="81"/>
      <c r="I6" s="81"/>
      <c r="J6" s="81"/>
      <c r="K6" s="81"/>
      <c r="L6" s="81"/>
      <c r="M6" s="81"/>
      <c r="N6" s="81"/>
      <c r="O6" s="81"/>
      <c r="P6" s="81"/>
      <c r="Q6" s="83"/>
      <c r="R6" s="81"/>
      <c r="S6" s="81"/>
      <c r="T6" s="81"/>
      <c r="U6" s="81"/>
      <c r="V6" s="81"/>
      <c r="W6" s="81"/>
      <c r="X6" s="81"/>
      <c r="Y6" s="81"/>
      <c r="Z6" s="81"/>
      <c r="AA6" s="81"/>
      <c r="AB6" s="81"/>
      <c r="AC6" s="186"/>
      <c r="AD6" s="81"/>
    </row>
    <row r="7" spans="1:30">
      <c r="A7" s="93"/>
      <c r="B7" s="93"/>
      <c r="C7" s="93"/>
      <c r="D7" s="93"/>
      <c r="E7" s="93"/>
      <c r="F7" s="93"/>
      <c r="G7" s="93"/>
      <c r="H7" s="93"/>
      <c r="I7" s="93"/>
      <c r="J7" s="93"/>
      <c r="K7" s="93"/>
      <c r="L7" s="93"/>
      <c r="M7" s="93"/>
      <c r="N7" s="93"/>
      <c r="O7" s="93"/>
      <c r="P7" s="93"/>
      <c r="Q7" s="109"/>
      <c r="R7" s="93"/>
      <c r="S7" s="93"/>
      <c r="T7" s="93"/>
      <c r="U7" s="93"/>
      <c r="V7" s="93"/>
      <c r="W7" s="93"/>
      <c r="X7" s="93"/>
      <c r="Y7" s="93"/>
      <c r="Z7" s="93"/>
      <c r="AA7" s="93"/>
      <c r="AB7" s="93"/>
      <c r="AC7" s="187"/>
      <c r="AD7" s="93"/>
    </row>
    <row r="8" spans="1:30" ht="15">
      <c r="B8" s="105" t="s">
        <v>2</v>
      </c>
      <c r="C8" s="104"/>
      <c r="D8" s="90"/>
      <c r="E8" s="90"/>
      <c r="F8" s="100"/>
      <c r="G8" s="100"/>
      <c r="H8" s="100"/>
      <c r="I8" s="100"/>
      <c r="J8" s="100"/>
      <c r="K8" s="100"/>
      <c r="L8" s="100"/>
      <c r="M8" s="100"/>
      <c r="N8" s="100"/>
      <c r="O8" s="100"/>
      <c r="P8" s="100"/>
      <c r="Q8" s="90"/>
      <c r="R8" s="100"/>
      <c r="S8" s="100"/>
      <c r="T8" s="100"/>
      <c r="U8" s="100"/>
      <c r="V8" s="100"/>
      <c r="W8" s="100"/>
      <c r="X8" s="100"/>
      <c r="Y8" s="100"/>
      <c r="Z8" s="100"/>
      <c r="AA8" s="100"/>
      <c r="AB8" s="93"/>
      <c r="AC8" s="189" t="s">
        <v>3</v>
      </c>
      <c r="AD8" s="107"/>
    </row>
    <row r="9" spans="1:30" ht="15.75">
      <c r="B9" s="101" t="s">
        <v>678</v>
      </c>
      <c r="C9" s="101"/>
      <c r="D9" s="101"/>
      <c r="E9" s="101"/>
      <c r="F9" s="101"/>
      <c r="G9" s="101"/>
      <c r="H9" s="101"/>
      <c r="I9" s="101"/>
      <c r="J9" s="101"/>
      <c r="K9" s="101"/>
      <c r="L9" s="101"/>
      <c r="M9" s="101"/>
      <c r="N9" s="101"/>
      <c r="O9" s="101"/>
      <c r="P9" s="101"/>
      <c r="Q9" s="102"/>
      <c r="R9" s="101"/>
      <c r="S9" s="101"/>
      <c r="T9" s="101"/>
      <c r="U9" s="101"/>
      <c r="V9" s="101"/>
      <c r="W9" s="101"/>
      <c r="X9" s="101"/>
      <c r="Y9" s="101"/>
      <c r="Z9" s="101"/>
      <c r="AA9" s="101"/>
      <c r="AB9" s="101"/>
      <c r="AC9" s="188" t="s">
        <v>3</v>
      </c>
      <c r="AD9" s="101"/>
    </row>
    <row r="10" spans="1:30">
      <c r="B10" s="100"/>
      <c r="C10" s="100"/>
      <c r="D10" s="100"/>
      <c r="E10" s="100"/>
      <c r="F10" s="100"/>
      <c r="G10" s="100"/>
      <c r="H10" s="100"/>
      <c r="I10" s="100"/>
      <c r="J10" s="100"/>
      <c r="K10" s="100"/>
      <c r="L10" s="100"/>
      <c r="M10" s="100"/>
      <c r="N10" s="100"/>
      <c r="O10" s="100"/>
      <c r="P10" s="100"/>
      <c r="Q10" s="90"/>
      <c r="R10" s="100"/>
      <c r="S10" s="100"/>
      <c r="T10" s="100"/>
      <c r="U10" s="100"/>
      <c r="V10" s="100"/>
      <c r="W10" s="100"/>
      <c r="X10" s="100"/>
      <c r="Y10" s="100"/>
      <c r="Z10" s="100"/>
      <c r="AA10" s="100"/>
      <c r="AB10" s="93"/>
      <c r="AC10" s="187"/>
      <c r="AD10" s="93"/>
    </row>
    <row r="11" spans="1:30">
      <c r="B11" s="105" t="s">
        <v>5</v>
      </c>
      <c r="C11" s="104"/>
      <c r="D11" s="104"/>
      <c r="E11" s="100"/>
      <c r="F11" s="100"/>
      <c r="G11" s="100"/>
      <c r="H11" s="100"/>
      <c r="I11" s="100"/>
      <c r="J11" s="100"/>
      <c r="K11" s="100"/>
      <c r="L11" s="100"/>
      <c r="M11" s="100"/>
      <c r="N11" s="100"/>
      <c r="O11" s="100"/>
      <c r="P11" s="100"/>
      <c r="Q11" s="90"/>
      <c r="R11" s="100"/>
      <c r="S11" s="100"/>
      <c r="T11" s="100"/>
      <c r="U11" s="100"/>
      <c r="V11" s="100"/>
      <c r="W11" s="100"/>
      <c r="X11" s="100"/>
      <c r="Y11" s="100"/>
      <c r="Z11" s="100"/>
      <c r="AA11" s="100"/>
      <c r="AB11" s="93"/>
      <c r="AC11" s="187"/>
      <c r="AD11" s="93"/>
    </row>
    <row r="12" spans="1:30" ht="30" customHeight="1">
      <c r="B12" s="284" t="s">
        <v>677</v>
      </c>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row>
    <row r="13" spans="1:30" ht="15.75">
      <c r="B13" s="101"/>
      <c r="C13" s="100"/>
      <c r="D13" s="100"/>
      <c r="E13" s="100"/>
      <c r="F13" s="100"/>
      <c r="G13" s="100"/>
      <c r="H13" s="100"/>
      <c r="I13" s="100"/>
      <c r="J13" s="100"/>
      <c r="K13" s="100"/>
      <c r="L13" s="100"/>
      <c r="M13" s="100"/>
      <c r="N13" s="100"/>
      <c r="O13" s="100"/>
      <c r="P13" s="100"/>
      <c r="Q13" s="90"/>
      <c r="R13" s="100"/>
      <c r="S13" s="100"/>
      <c r="T13" s="100"/>
      <c r="U13" s="100"/>
      <c r="V13" s="100"/>
      <c r="W13" s="100"/>
      <c r="X13" s="100"/>
      <c r="Y13" s="100"/>
      <c r="Z13" s="100"/>
      <c r="AA13" s="100"/>
      <c r="AB13" s="93"/>
      <c r="AC13" s="187"/>
      <c r="AD13" s="93"/>
    </row>
    <row r="14" spans="1:30">
      <c r="B14" s="105" t="s">
        <v>6</v>
      </c>
      <c r="C14" s="104"/>
      <c r="D14" s="104"/>
      <c r="E14" s="100"/>
      <c r="F14" s="100"/>
      <c r="G14" s="100"/>
      <c r="H14" s="100"/>
      <c r="I14" s="100"/>
      <c r="J14" s="100"/>
      <c r="K14" s="100"/>
      <c r="L14" s="100"/>
      <c r="M14" s="100"/>
      <c r="N14" s="100"/>
      <c r="O14" s="100"/>
      <c r="P14" s="100"/>
      <c r="Q14" s="90"/>
      <c r="R14" s="100"/>
      <c r="S14" s="100"/>
      <c r="T14" s="100"/>
      <c r="U14" s="100"/>
      <c r="V14" s="100"/>
      <c r="W14" s="100"/>
      <c r="X14" s="100"/>
      <c r="Y14" s="100"/>
      <c r="Z14" s="100"/>
      <c r="AA14" s="100"/>
      <c r="AB14" s="93"/>
      <c r="AC14" s="187"/>
      <c r="AD14" s="93"/>
    </row>
    <row r="15" spans="1:30" ht="15" customHeight="1">
      <c r="B15" s="281" t="s">
        <v>676</v>
      </c>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row>
    <row r="16" spans="1:30" ht="15" customHeight="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row>
    <row r="17" spans="1:30" ht="15" customHeight="1">
      <c r="B17" s="100"/>
      <c r="C17" s="100"/>
      <c r="D17" s="100"/>
      <c r="E17" s="100"/>
      <c r="F17" s="100"/>
      <c r="G17" s="100"/>
      <c r="H17" s="100"/>
      <c r="I17" s="100"/>
      <c r="J17" s="100"/>
      <c r="K17" s="100"/>
      <c r="L17" s="100"/>
      <c r="M17" s="100"/>
      <c r="N17" s="100"/>
      <c r="O17" s="100"/>
      <c r="P17" s="100"/>
      <c r="Q17" s="90"/>
      <c r="R17" s="100"/>
      <c r="S17" s="100"/>
      <c r="T17" s="100"/>
      <c r="U17" s="100"/>
      <c r="V17" s="100"/>
      <c r="W17" s="100"/>
      <c r="X17" s="100"/>
      <c r="Y17" s="100"/>
      <c r="Z17" s="100"/>
      <c r="AA17" s="100"/>
      <c r="AB17" s="93"/>
      <c r="AC17" s="187"/>
      <c r="AD17" s="93"/>
    </row>
    <row r="18" spans="1:30">
      <c r="B18" s="105" t="s">
        <v>7</v>
      </c>
      <c r="C18" s="104"/>
      <c r="D18" s="104"/>
      <c r="E18" s="100"/>
      <c r="F18" s="100"/>
      <c r="G18" s="100"/>
      <c r="H18" s="100"/>
      <c r="I18" s="100"/>
      <c r="J18" s="100"/>
      <c r="K18" s="100"/>
      <c r="L18" s="100"/>
      <c r="M18" s="100"/>
      <c r="N18" s="100"/>
      <c r="O18" s="100"/>
      <c r="P18" s="100"/>
      <c r="Q18" s="90"/>
      <c r="R18" s="105" t="s">
        <v>8</v>
      </c>
      <c r="S18" s="104"/>
      <c r="T18" s="104"/>
      <c r="U18" s="104"/>
      <c r="V18" s="104"/>
      <c r="W18" s="100"/>
      <c r="X18" s="100"/>
      <c r="Y18" s="100"/>
      <c r="Z18" s="100"/>
      <c r="AA18" s="100"/>
      <c r="AB18" s="93"/>
      <c r="AC18" s="187"/>
      <c r="AD18" s="93"/>
    </row>
    <row r="19" spans="1:30" ht="29.25" customHeight="1">
      <c r="B19" s="101"/>
      <c r="C19" s="101"/>
      <c r="D19" s="101"/>
      <c r="E19" s="101"/>
      <c r="F19" s="101"/>
      <c r="G19" s="101"/>
      <c r="H19" s="101"/>
      <c r="I19" s="101"/>
      <c r="J19" s="101"/>
      <c r="K19" s="101"/>
      <c r="L19" s="101"/>
      <c r="M19" s="101"/>
      <c r="N19" s="101"/>
      <c r="O19" s="101"/>
      <c r="P19" s="101"/>
      <c r="Q19" s="102"/>
      <c r="R19" s="284" t="s">
        <v>675</v>
      </c>
      <c r="S19" s="284"/>
      <c r="T19" s="284"/>
      <c r="U19" s="284"/>
      <c r="V19" s="284"/>
      <c r="W19" s="284"/>
      <c r="X19" s="284"/>
      <c r="Y19" s="284"/>
      <c r="Z19" s="284"/>
      <c r="AA19" s="284"/>
      <c r="AB19" s="284"/>
      <c r="AC19" s="284"/>
      <c r="AD19" s="284"/>
    </row>
    <row r="20" spans="1:30">
      <c r="B20" s="100"/>
      <c r="C20" s="100"/>
      <c r="D20" s="100"/>
      <c r="E20" s="100"/>
      <c r="F20" s="100"/>
      <c r="G20" s="100"/>
      <c r="H20" s="100"/>
      <c r="I20" s="100"/>
      <c r="J20" s="100"/>
      <c r="K20" s="100"/>
      <c r="L20" s="100"/>
      <c r="M20" s="100"/>
      <c r="N20" s="100"/>
      <c r="O20" s="100"/>
      <c r="P20" s="100"/>
      <c r="Q20" s="90"/>
      <c r="R20" s="100"/>
      <c r="S20" s="100"/>
      <c r="T20" s="100"/>
      <c r="U20" s="100"/>
      <c r="V20" s="100"/>
      <c r="W20" s="100"/>
      <c r="X20" s="100"/>
      <c r="Y20" s="100"/>
      <c r="Z20" s="100"/>
      <c r="AA20" s="100"/>
      <c r="AB20" s="93"/>
      <c r="AC20" s="187"/>
      <c r="AD20" s="93"/>
    </row>
    <row r="21" spans="1:30">
      <c r="B21" s="105" t="s">
        <v>9</v>
      </c>
      <c r="C21" s="104"/>
      <c r="D21" s="104"/>
      <c r="E21" s="104"/>
      <c r="F21" s="100"/>
      <c r="G21" s="100"/>
      <c r="H21" s="100"/>
      <c r="I21" s="100"/>
      <c r="J21" s="100"/>
      <c r="K21" s="100"/>
      <c r="L21" s="100"/>
      <c r="M21" s="100"/>
      <c r="N21" s="100"/>
      <c r="O21" s="100"/>
      <c r="P21" s="100"/>
      <c r="Q21" s="90"/>
      <c r="R21" s="105" t="s">
        <v>10</v>
      </c>
      <c r="S21" s="104"/>
      <c r="T21" s="104"/>
      <c r="U21" s="100"/>
      <c r="V21" s="100"/>
      <c r="W21" s="100"/>
      <c r="X21" s="100"/>
      <c r="Y21" s="100"/>
      <c r="Z21" s="100"/>
      <c r="AA21" s="100"/>
      <c r="AB21" s="93"/>
      <c r="AC21" s="187"/>
      <c r="AD21" s="93"/>
    </row>
    <row r="22" spans="1:30" ht="15.75">
      <c r="B22" s="101" t="s">
        <v>208</v>
      </c>
      <c r="C22" s="101"/>
      <c r="D22" s="101"/>
      <c r="E22" s="101"/>
      <c r="F22" s="101"/>
      <c r="G22" s="101"/>
      <c r="H22" s="101"/>
      <c r="I22" s="101"/>
      <c r="J22" s="101"/>
      <c r="K22" s="101"/>
      <c r="L22" s="101"/>
      <c r="M22" s="101"/>
      <c r="N22" s="101"/>
      <c r="O22" s="101"/>
      <c r="P22" s="101"/>
      <c r="Q22" s="102"/>
      <c r="R22" s="101" t="s">
        <v>674</v>
      </c>
      <c r="S22" s="101"/>
      <c r="T22" s="100"/>
      <c r="U22" s="100"/>
      <c r="V22" s="100"/>
      <c r="W22" s="100"/>
      <c r="X22" s="100"/>
      <c r="Y22" s="100"/>
      <c r="Z22" s="100"/>
      <c r="AA22" s="100"/>
      <c r="AB22" s="93"/>
      <c r="AC22" s="187"/>
      <c r="AD22" s="93"/>
    </row>
    <row r="23" spans="1:30">
      <c r="A23" s="81"/>
      <c r="B23" s="97"/>
      <c r="C23" s="97"/>
      <c r="D23" s="97"/>
      <c r="E23" s="97"/>
      <c r="F23" s="97"/>
      <c r="G23" s="97"/>
      <c r="H23" s="97"/>
      <c r="I23" s="97"/>
      <c r="J23" s="97"/>
      <c r="K23" s="97"/>
      <c r="L23" s="97"/>
      <c r="M23" s="97"/>
      <c r="N23" s="97"/>
      <c r="O23" s="97"/>
      <c r="P23" s="97"/>
      <c r="Q23" s="98"/>
      <c r="R23" s="97"/>
      <c r="S23" s="97"/>
      <c r="T23" s="97"/>
      <c r="U23" s="97"/>
      <c r="V23" s="97"/>
      <c r="W23" s="97"/>
      <c r="X23" s="97"/>
      <c r="Y23" s="97"/>
      <c r="Z23" s="97"/>
      <c r="AA23" s="97"/>
      <c r="AB23" s="81"/>
      <c r="AC23" s="186"/>
      <c r="AD23" s="81"/>
    </row>
    <row r="24" spans="1:30">
      <c r="A24" s="74"/>
      <c r="B24" s="74"/>
      <c r="C24" s="74"/>
      <c r="D24" s="74"/>
      <c r="E24" s="74"/>
      <c r="F24" s="74"/>
      <c r="G24" s="74"/>
      <c r="H24" s="74"/>
      <c r="I24" s="74"/>
      <c r="J24" s="74"/>
      <c r="K24" s="74"/>
      <c r="L24" s="74"/>
      <c r="M24" s="74"/>
      <c r="N24" s="74"/>
      <c r="O24" s="74"/>
      <c r="P24" s="74"/>
      <c r="R24" s="74"/>
      <c r="S24" s="74"/>
      <c r="T24" s="74"/>
      <c r="U24" s="74"/>
      <c r="V24" s="74"/>
      <c r="W24" s="74"/>
      <c r="X24" s="74"/>
      <c r="Y24" s="74"/>
      <c r="Z24" s="74"/>
      <c r="AA24" s="74"/>
      <c r="AB24" s="74"/>
      <c r="AC24" s="185"/>
      <c r="AD24" s="74"/>
    </row>
    <row r="26" spans="1:30">
      <c r="B26" s="92">
        <v>211</v>
      </c>
      <c r="C26" s="92" t="s">
        <v>11</v>
      </c>
      <c r="AC26" s="209">
        <v>5000</v>
      </c>
    </row>
    <row r="27" spans="1:30" s="74" customFormat="1">
      <c r="B27" s="92">
        <v>212</v>
      </c>
      <c r="C27" s="92" t="s">
        <v>12</v>
      </c>
      <c r="AC27" s="210">
        <v>5000</v>
      </c>
    </row>
    <row r="28" spans="1:30">
      <c r="B28" s="92">
        <v>214</v>
      </c>
      <c r="C28" s="92" t="s">
        <v>14</v>
      </c>
      <c r="AC28" s="209">
        <v>0</v>
      </c>
    </row>
    <row r="29" spans="1:30">
      <c r="B29" s="90">
        <v>318</v>
      </c>
      <c r="C29" s="90" t="s">
        <v>55</v>
      </c>
      <c r="AC29" s="208">
        <v>15000</v>
      </c>
    </row>
    <row r="30" spans="1:30">
      <c r="B30" s="90">
        <v>353</v>
      </c>
      <c r="C30" s="90" t="s">
        <v>74</v>
      </c>
      <c r="AC30" s="208">
        <v>10000</v>
      </c>
    </row>
    <row r="31" spans="1:30">
      <c r="B31" s="90">
        <v>372</v>
      </c>
      <c r="C31" s="90" t="s">
        <v>85</v>
      </c>
      <c r="AC31" s="208">
        <v>5000</v>
      </c>
    </row>
    <row r="32" spans="1:30">
      <c r="B32" s="90">
        <v>375</v>
      </c>
      <c r="C32" s="90" t="s">
        <v>86</v>
      </c>
      <c r="AC32" s="208">
        <v>5000</v>
      </c>
    </row>
    <row r="33" spans="2:29">
      <c r="B33" s="90">
        <v>564</v>
      </c>
      <c r="C33" s="90" t="s">
        <v>114</v>
      </c>
      <c r="AC33" s="207">
        <v>0</v>
      </c>
    </row>
    <row r="34" spans="2:29">
      <c r="B34" s="90"/>
      <c r="C34" s="90"/>
    </row>
    <row r="35" spans="2:29">
      <c r="AA35" s="78"/>
      <c r="AB35" s="89" t="s">
        <v>126</v>
      </c>
      <c r="AC35" s="178">
        <f>SUM(AC26:AC33)</f>
        <v>45000</v>
      </c>
    </row>
    <row r="37" spans="2:29" ht="15">
      <c r="B37" s="81"/>
      <c r="C37" s="81"/>
      <c r="D37" s="81"/>
      <c r="E37" s="81"/>
      <c r="F37" s="81"/>
      <c r="G37" s="81"/>
      <c r="H37" s="81"/>
      <c r="I37" s="81"/>
      <c r="J37" s="81"/>
      <c r="K37" s="81"/>
      <c r="L37" s="81"/>
      <c r="M37" s="81"/>
      <c r="N37" s="81"/>
      <c r="O37" s="81"/>
      <c r="P37" s="81"/>
      <c r="Q37" s="83"/>
      <c r="R37" s="81"/>
      <c r="S37" s="81"/>
      <c r="T37" s="81"/>
      <c r="U37" s="81"/>
      <c r="V37" s="81"/>
      <c r="W37" s="81"/>
      <c r="X37" s="81"/>
      <c r="Y37" s="81"/>
      <c r="Z37" s="81"/>
      <c r="AA37" s="81"/>
      <c r="AB37" s="81"/>
      <c r="AC37" s="171"/>
    </row>
    <row r="38" spans="2:29" ht="15">
      <c r="AC38" s="170"/>
    </row>
    <row r="39" spans="2:29" ht="15">
      <c r="B39" s="79" t="s">
        <v>127</v>
      </c>
      <c r="C39" s="78"/>
      <c r="D39" s="78"/>
      <c r="E39" s="206"/>
      <c r="R39" s="79" t="s">
        <v>128</v>
      </c>
      <c r="S39" s="78"/>
      <c r="T39" s="78"/>
      <c r="AC39" s="170"/>
    </row>
    <row r="40" spans="2:29" s="202" customFormat="1" ht="30" customHeight="1">
      <c r="B40" s="205" t="s">
        <v>673</v>
      </c>
      <c r="Q40" s="204"/>
      <c r="R40" s="289" t="s">
        <v>672</v>
      </c>
      <c r="S40" s="289"/>
      <c r="T40" s="289"/>
      <c r="U40" s="289"/>
      <c r="V40" s="289"/>
      <c r="W40" s="289"/>
      <c r="X40" s="289"/>
      <c r="Y40" s="289"/>
      <c r="Z40" s="289"/>
      <c r="AA40" s="289"/>
      <c r="AB40" s="289"/>
      <c r="AC40" s="289"/>
    </row>
    <row r="41" spans="2:29" ht="15">
      <c r="R41" s="176"/>
      <c r="AC41" s="170"/>
    </row>
    <row r="42" spans="2:29" ht="15">
      <c r="B42" s="79" t="s">
        <v>129</v>
      </c>
      <c r="C42" s="78"/>
      <c r="D42" s="78"/>
      <c r="AC42" s="170"/>
    </row>
    <row r="43" spans="2:29" s="202" customFormat="1" ht="15">
      <c r="B43" s="202">
        <v>0</v>
      </c>
      <c r="Q43" s="204"/>
      <c r="AC43" s="203"/>
    </row>
    <row r="44" spans="2:29" ht="15">
      <c r="AC44" s="170"/>
    </row>
    <row r="45" spans="2:29" ht="15">
      <c r="B45" s="79" t="s">
        <v>130</v>
      </c>
      <c r="C45" s="78"/>
      <c r="D45" s="78"/>
      <c r="AC45" s="170"/>
    </row>
    <row r="46" spans="2:29" s="202" customFormat="1" ht="15">
      <c r="B46" s="202">
        <v>72</v>
      </c>
      <c r="Q46" s="204"/>
      <c r="AC46" s="203"/>
    </row>
    <row r="47" spans="2:29" ht="15">
      <c r="B47" s="81"/>
      <c r="C47" s="81"/>
      <c r="D47" s="81"/>
      <c r="E47" s="81"/>
      <c r="F47" s="81"/>
      <c r="G47" s="81"/>
      <c r="H47" s="81"/>
      <c r="I47" s="81"/>
      <c r="J47" s="81"/>
      <c r="K47" s="81"/>
      <c r="L47" s="81"/>
      <c r="M47" s="81"/>
      <c r="N47" s="81"/>
      <c r="O47" s="81"/>
      <c r="P47" s="81"/>
      <c r="Q47" s="83"/>
      <c r="R47" s="81"/>
      <c r="S47" s="81"/>
      <c r="T47" s="81"/>
      <c r="U47" s="81"/>
      <c r="V47" s="81"/>
      <c r="W47" s="81"/>
      <c r="X47" s="81"/>
      <c r="Y47" s="81"/>
      <c r="Z47" s="81"/>
      <c r="AA47" s="81"/>
      <c r="AB47" s="81"/>
      <c r="AC47" s="171"/>
    </row>
    <row r="48" spans="2:29" ht="15">
      <c r="AC48" s="170"/>
    </row>
    <row r="49" spans="2:29" ht="15">
      <c r="B49" s="79" t="s">
        <v>131</v>
      </c>
      <c r="C49" s="78"/>
      <c r="D49" s="78"/>
      <c r="E49" s="78"/>
      <c r="AC49" s="170"/>
    </row>
    <row r="50" spans="2:29" ht="15">
      <c r="AC50" s="170"/>
    </row>
    <row r="51" spans="2:29" ht="15">
      <c r="AC51" s="170"/>
    </row>
    <row r="52" spans="2:29" ht="15">
      <c r="B52" s="79" t="s">
        <v>132</v>
      </c>
      <c r="C52" s="78"/>
      <c r="G52" s="79" t="s">
        <v>133</v>
      </c>
      <c r="H52" s="78"/>
      <c r="L52" s="79" t="s">
        <v>134</v>
      </c>
      <c r="M52" s="78"/>
      <c r="Q52" s="79" t="s">
        <v>135</v>
      </c>
      <c r="R52" s="78"/>
      <c r="U52" s="79" t="s">
        <v>136</v>
      </c>
      <c r="V52" s="78"/>
      <c r="Z52" s="79" t="s">
        <v>137</v>
      </c>
      <c r="AA52" s="78"/>
      <c r="AC52" s="170"/>
    </row>
    <row r="53" spans="2:29" s="202" customFormat="1" ht="15">
      <c r="B53" s="202">
        <v>6</v>
      </c>
      <c r="G53" s="202">
        <v>6</v>
      </c>
      <c r="L53" s="202">
        <v>6</v>
      </c>
      <c r="Q53" s="202">
        <v>6</v>
      </c>
      <c r="R53" s="204"/>
      <c r="U53" s="202">
        <v>6</v>
      </c>
      <c r="Z53" s="202">
        <v>6</v>
      </c>
      <c r="AC53" s="203"/>
    </row>
    <row r="54" spans="2:29" ht="15">
      <c r="Q54" s="72"/>
      <c r="AC54" s="170"/>
    </row>
    <row r="55" spans="2:29" ht="15">
      <c r="B55" s="79" t="s">
        <v>138</v>
      </c>
      <c r="C55" s="78"/>
      <c r="G55" s="79" t="s">
        <v>139</v>
      </c>
      <c r="H55" s="78"/>
      <c r="L55" s="79" t="s">
        <v>140</v>
      </c>
      <c r="M55" s="78"/>
      <c r="N55" s="78"/>
      <c r="Q55" s="79" t="s">
        <v>141</v>
      </c>
      <c r="R55" s="78"/>
      <c r="U55" s="79" t="s">
        <v>142</v>
      </c>
      <c r="V55" s="78"/>
      <c r="W55" s="78"/>
      <c r="Z55" s="79" t="s">
        <v>143</v>
      </c>
      <c r="AA55" s="78"/>
      <c r="AB55" s="78"/>
      <c r="AC55" s="170"/>
    </row>
    <row r="56" spans="2:29" s="202" customFormat="1" ht="15">
      <c r="B56" s="202">
        <v>6</v>
      </c>
      <c r="G56" s="202">
        <v>6</v>
      </c>
      <c r="L56" s="202">
        <v>6</v>
      </c>
      <c r="Q56" s="202">
        <v>6</v>
      </c>
      <c r="U56" s="202">
        <v>6</v>
      </c>
      <c r="Z56" s="202">
        <v>6</v>
      </c>
      <c r="AC56" s="203"/>
    </row>
    <row r="57" spans="2:29" ht="15">
      <c r="B57" s="93"/>
      <c r="C57" s="93"/>
      <c r="D57" s="93"/>
      <c r="E57" s="93"/>
      <c r="F57" s="93"/>
      <c r="G57" s="93"/>
      <c r="H57" s="93"/>
      <c r="I57" s="93"/>
      <c r="J57" s="93"/>
      <c r="K57" s="93"/>
      <c r="L57" s="93"/>
      <c r="M57" s="93"/>
      <c r="N57" s="93"/>
      <c r="O57" s="93"/>
      <c r="P57" s="93"/>
      <c r="Q57" s="109"/>
      <c r="R57" s="93"/>
      <c r="S57" s="93"/>
      <c r="T57" s="93"/>
      <c r="U57" s="93"/>
      <c r="V57" s="93"/>
      <c r="W57" s="93"/>
      <c r="X57" s="93"/>
      <c r="Y57" s="93"/>
      <c r="Z57" s="93"/>
      <c r="AA57" s="93"/>
      <c r="AB57" s="93"/>
      <c r="AC57" s="201"/>
    </row>
    <row r="58" spans="2:29" ht="15">
      <c r="AC58" s="170"/>
    </row>
    <row r="59" spans="2:29" ht="15">
      <c r="B59" s="197"/>
      <c r="C59" s="74"/>
      <c r="D59" s="74"/>
      <c r="E59" s="74"/>
      <c r="F59" s="74"/>
      <c r="G59" s="74"/>
      <c r="H59" s="74"/>
      <c r="I59" s="74"/>
      <c r="J59" s="74"/>
      <c r="K59" s="74"/>
      <c r="L59" s="74"/>
      <c r="M59" s="74"/>
      <c r="N59" s="74"/>
      <c r="O59" s="74"/>
      <c r="P59" s="74"/>
      <c r="R59" s="197"/>
      <c r="S59" s="74"/>
      <c r="T59" s="74"/>
      <c r="U59" s="74"/>
      <c r="V59" s="74"/>
      <c r="W59" s="74"/>
      <c r="X59" s="74"/>
      <c r="Y59" s="74"/>
      <c r="Z59" s="74"/>
      <c r="AA59" s="74"/>
      <c r="AB59" s="74"/>
      <c r="AC59" s="196"/>
    </row>
    <row r="60" spans="2:29">
      <c r="B60" s="200"/>
      <c r="C60" s="200"/>
      <c r="D60" s="200"/>
      <c r="E60" s="200"/>
      <c r="F60" s="200"/>
      <c r="G60" s="200"/>
      <c r="H60" s="200"/>
      <c r="I60" s="200"/>
      <c r="J60" s="200"/>
      <c r="K60" s="200"/>
      <c r="L60" s="200"/>
      <c r="M60" s="200"/>
      <c r="N60" s="200"/>
      <c r="O60" s="200"/>
      <c r="P60" s="200"/>
      <c r="R60" s="200"/>
      <c r="S60" s="200"/>
      <c r="T60" s="200"/>
      <c r="U60" s="200"/>
      <c r="V60" s="200"/>
      <c r="W60" s="200"/>
      <c r="X60" s="200"/>
      <c r="Y60" s="200"/>
      <c r="Z60" s="200"/>
      <c r="AA60" s="200"/>
      <c r="AB60" s="200"/>
      <c r="AC60" s="199"/>
    </row>
    <row r="61" spans="2:29" ht="15">
      <c r="B61" s="74"/>
      <c r="C61" s="74"/>
      <c r="D61" s="74"/>
      <c r="E61" s="74"/>
      <c r="F61" s="74"/>
      <c r="G61" s="74"/>
      <c r="H61" s="74"/>
      <c r="I61" s="74"/>
      <c r="J61" s="74"/>
      <c r="K61" s="74"/>
      <c r="L61" s="74"/>
      <c r="M61" s="74"/>
      <c r="N61" s="74"/>
      <c r="O61" s="74"/>
      <c r="P61" s="74"/>
      <c r="R61" s="74"/>
      <c r="S61" s="74"/>
      <c r="T61" s="74"/>
      <c r="U61" s="74"/>
      <c r="V61" s="74"/>
      <c r="W61" s="74"/>
      <c r="X61" s="74"/>
      <c r="Y61" s="74"/>
      <c r="Z61" s="74"/>
      <c r="AA61" s="74"/>
      <c r="AB61" s="74"/>
      <c r="AC61" s="196"/>
    </row>
    <row r="62" spans="2:29" ht="15">
      <c r="B62" s="197"/>
      <c r="C62" s="74"/>
      <c r="D62" s="74"/>
      <c r="E62" s="74"/>
      <c r="F62" s="74"/>
      <c r="G62" s="74"/>
      <c r="H62" s="74"/>
      <c r="I62" s="74"/>
      <c r="J62" s="74"/>
      <c r="K62" s="74"/>
      <c r="L62" s="74"/>
      <c r="M62" s="74"/>
      <c r="N62" s="74"/>
      <c r="O62" s="74"/>
      <c r="P62" s="74"/>
      <c r="R62" s="74"/>
      <c r="S62" s="74"/>
      <c r="T62" s="74"/>
      <c r="U62" s="74"/>
      <c r="V62" s="74"/>
      <c r="W62" s="74"/>
      <c r="X62" s="74"/>
      <c r="Y62" s="74"/>
      <c r="Z62" s="74"/>
      <c r="AA62" s="74"/>
      <c r="AB62" s="74"/>
      <c r="AC62" s="196"/>
    </row>
    <row r="63" spans="2:29" ht="15">
      <c r="B63" s="74"/>
      <c r="C63" s="74"/>
      <c r="D63" s="74"/>
      <c r="E63" s="74"/>
      <c r="F63" s="74"/>
      <c r="G63" s="74"/>
      <c r="H63" s="74"/>
      <c r="I63" s="74"/>
      <c r="J63" s="74"/>
      <c r="K63" s="74"/>
      <c r="L63" s="74"/>
      <c r="M63" s="74"/>
      <c r="N63" s="74"/>
      <c r="O63" s="74"/>
      <c r="P63" s="74"/>
      <c r="R63" s="74"/>
      <c r="S63" s="74"/>
      <c r="T63" s="74"/>
      <c r="U63" s="74"/>
      <c r="V63" s="74"/>
      <c r="W63" s="74"/>
      <c r="X63" s="74"/>
      <c r="Y63" s="74"/>
      <c r="Z63" s="74"/>
      <c r="AA63" s="74"/>
      <c r="AB63" s="74"/>
      <c r="AC63" s="196"/>
    </row>
    <row r="64" spans="2:29" ht="15">
      <c r="B64" s="74"/>
      <c r="C64" s="74"/>
      <c r="D64" s="74"/>
      <c r="E64" s="74"/>
      <c r="F64" s="74"/>
      <c r="G64" s="74"/>
      <c r="H64" s="74"/>
      <c r="I64" s="74"/>
      <c r="J64" s="74"/>
      <c r="K64" s="74"/>
      <c r="L64" s="74"/>
      <c r="M64" s="74"/>
      <c r="N64" s="74"/>
      <c r="O64" s="74"/>
      <c r="P64" s="74"/>
      <c r="R64" s="74"/>
      <c r="S64" s="74"/>
      <c r="T64" s="74"/>
      <c r="U64" s="74"/>
      <c r="V64" s="74"/>
      <c r="W64" s="74"/>
      <c r="X64" s="74"/>
      <c r="Y64" s="74"/>
      <c r="Z64" s="74"/>
      <c r="AA64" s="74"/>
      <c r="AB64" s="74"/>
      <c r="AC64" s="196"/>
    </row>
    <row r="65" spans="2:29" ht="15">
      <c r="B65" s="197"/>
      <c r="C65" s="74"/>
      <c r="D65" s="74"/>
      <c r="E65" s="74"/>
      <c r="F65" s="74"/>
      <c r="G65" s="74"/>
      <c r="H65" s="74"/>
      <c r="I65" s="74"/>
      <c r="J65" s="74"/>
      <c r="K65" s="74"/>
      <c r="L65" s="74"/>
      <c r="M65" s="74"/>
      <c r="N65" s="74"/>
      <c r="O65" s="74"/>
      <c r="P65" s="74"/>
      <c r="R65" s="74"/>
      <c r="S65" s="74"/>
      <c r="T65" s="74"/>
      <c r="U65" s="74"/>
      <c r="V65" s="74"/>
      <c r="W65" s="74"/>
      <c r="X65" s="74"/>
      <c r="Y65" s="74"/>
      <c r="Z65" s="74"/>
      <c r="AA65" s="74"/>
      <c r="AB65" s="74"/>
      <c r="AC65" s="196"/>
    </row>
    <row r="66" spans="2:29" ht="15">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98"/>
    </row>
    <row r="67" spans="2:29" ht="15">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98"/>
    </row>
    <row r="68" spans="2:29" ht="15">
      <c r="B68" s="74"/>
      <c r="C68" s="74"/>
      <c r="D68" s="74"/>
      <c r="E68" s="74"/>
      <c r="F68" s="74"/>
      <c r="G68" s="74"/>
      <c r="H68" s="74"/>
      <c r="I68" s="74"/>
      <c r="J68" s="74"/>
      <c r="K68" s="74"/>
      <c r="L68" s="74"/>
      <c r="M68" s="74"/>
      <c r="N68" s="74"/>
      <c r="O68" s="74"/>
      <c r="P68" s="74"/>
      <c r="R68" s="74"/>
      <c r="S68" s="74"/>
      <c r="T68" s="74"/>
      <c r="U68" s="74"/>
      <c r="V68" s="74"/>
      <c r="W68" s="74"/>
      <c r="X68" s="74"/>
      <c r="Y68" s="74"/>
      <c r="Z68" s="74"/>
      <c r="AA68" s="74"/>
      <c r="AB68" s="74"/>
      <c r="AC68" s="196"/>
    </row>
    <row r="69" spans="2:29" ht="15">
      <c r="B69" s="197"/>
      <c r="C69" s="74"/>
      <c r="D69" s="74"/>
      <c r="E69" s="74"/>
      <c r="F69" s="74"/>
      <c r="G69" s="74"/>
      <c r="H69" s="74"/>
      <c r="I69" s="74"/>
      <c r="J69" s="74"/>
      <c r="K69" s="74"/>
      <c r="L69" s="74"/>
      <c r="M69" s="74"/>
      <c r="N69" s="74"/>
      <c r="O69" s="74"/>
      <c r="P69" s="74"/>
      <c r="R69" s="74"/>
      <c r="S69" s="74"/>
      <c r="T69" s="74"/>
      <c r="U69" s="74"/>
      <c r="V69" s="74"/>
      <c r="W69" s="74"/>
      <c r="X69" s="74"/>
      <c r="Y69" s="74"/>
      <c r="Z69" s="74"/>
      <c r="AA69" s="74"/>
      <c r="AB69" s="74"/>
      <c r="AC69" s="196"/>
    </row>
    <row r="70" spans="2:29" ht="15">
      <c r="B70" s="74"/>
      <c r="C70" s="74"/>
      <c r="D70" s="74"/>
      <c r="E70" s="74"/>
      <c r="F70" s="74"/>
      <c r="G70" s="74"/>
      <c r="H70" s="74"/>
      <c r="I70" s="74"/>
      <c r="J70" s="74"/>
      <c r="K70" s="74"/>
      <c r="L70" s="74"/>
      <c r="M70" s="74"/>
      <c r="N70" s="74"/>
      <c r="O70" s="74"/>
      <c r="P70" s="74"/>
      <c r="R70" s="74"/>
      <c r="S70" s="74"/>
      <c r="T70" s="74"/>
      <c r="U70" s="74"/>
      <c r="V70" s="74"/>
      <c r="W70" s="74"/>
      <c r="X70" s="74"/>
      <c r="Y70" s="74"/>
      <c r="Z70" s="74"/>
      <c r="AA70" s="74"/>
      <c r="AB70" s="74"/>
      <c r="AC70" s="196"/>
    </row>
    <row r="71" spans="2:29" ht="15">
      <c r="B71" s="74"/>
      <c r="C71" s="74"/>
      <c r="D71" s="74"/>
      <c r="E71" s="74"/>
      <c r="F71" s="74"/>
      <c r="G71" s="74"/>
      <c r="H71" s="74"/>
      <c r="I71" s="74"/>
      <c r="J71" s="74"/>
      <c r="K71" s="74"/>
      <c r="L71" s="74"/>
      <c r="M71" s="74"/>
      <c r="N71" s="74"/>
      <c r="O71" s="74"/>
      <c r="P71" s="74"/>
      <c r="R71" s="74"/>
      <c r="S71" s="74"/>
      <c r="T71" s="74"/>
      <c r="U71" s="74"/>
      <c r="V71" s="74"/>
      <c r="W71" s="74"/>
      <c r="X71" s="74"/>
      <c r="Y71" s="74"/>
      <c r="Z71" s="74"/>
      <c r="AA71" s="74"/>
      <c r="AB71" s="74"/>
      <c r="AC71" s="196"/>
    </row>
    <row r="72" spans="2:29" ht="15">
      <c r="B72" s="197"/>
      <c r="C72" s="74"/>
      <c r="D72" s="74"/>
      <c r="E72" s="74"/>
      <c r="F72" s="74"/>
      <c r="G72" s="197"/>
      <c r="H72" s="74"/>
      <c r="I72" s="74"/>
      <c r="J72" s="74"/>
      <c r="K72" s="74"/>
      <c r="L72" s="197"/>
      <c r="M72" s="74"/>
      <c r="N72" s="74"/>
      <c r="O72" s="74"/>
      <c r="P72" s="74"/>
      <c r="Q72" s="197"/>
      <c r="R72" s="74"/>
      <c r="S72" s="74"/>
      <c r="T72" s="74"/>
      <c r="U72" s="197"/>
      <c r="V72" s="74"/>
      <c r="W72" s="74"/>
      <c r="X72" s="74"/>
      <c r="Y72" s="74"/>
      <c r="Z72" s="197"/>
      <c r="AA72" s="74"/>
      <c r="AB72" s="74"/>
      <c r="AC72" s="196"/>
    </row>
    <row r="73" spans="2:29" ht="15">
      <c r="B73" s="74"/>
      <c r="C73" s="74"/>
      <c r="D73" s="74"/>
      <c r="E73" s="74"/>
      <c r="F73" s="74"/>
      <c r="G73" s="74"/>
      <c r="H73" s="74"/>
      <c r="I73" s="74"/>
      <c r="J73" s="74"/>
      <c r="K73" s="74"/>
      <c r="L73" s="74"/>
      <c r="M73" s="74"/>
      <c r="N73" s="74"/>
      <c r="O73" s="74"/>
      <c r="P73" s="74"/>
      <c r="R73" s="74"/>
      <c r="S73" s="74"/>
      <c r="T73" s="74"/>
      <c r="U73" s="74"/>
      <c r="V73" s="74"/>
      <c r="W73" s="74"/>
      <c r="X73" s="74"/>
      <c r="Y73" s="74"/>
      <c r="Z73" s="74"/>
      <c r="AA73" s="74"/>
      <c r="AB73" s="74"/>
      <c r="AC73" s="196"/>
    </row>
    <row r="74" spans="2:29" ht="15">
      <c r="B74" s="74"/>
      <c r="C74" s="74"/>
      <c r="D74" s="74"/>
      <c r="E74" s="74"/>
      <c r="F74" s="74"/>
      <c r="G74" s="74"/>
      <c r="H74" s="74"/>
      <c r="I74" s="74"/>
      <c r="J74" s="74"/>
      <c r="K74" s="74"/>
      <c r="L74" s="74"/>
      <c r="M74" s="74"/>
      <c r="N74" s="74"/>
      <c r="O74" s="74"/>
      <c r="P74" s="74"/>
      <c r="R74" s="74"/>
      <c r="S74" s="74"/>
      <c r="T74" s="74"/>
      <c r="U74" s="74"/>
      <c r="V74" s="74"/>
      <c r="W74" s="74"/>
      <c r="X74" s="74"/>
      <c r="Y74" s="74"/>
      <c r="Z74" s="74"/>
      <c r="AA74" s="74"/>
      <c r="AB74" s="74"/>
      <c r="AC74" s="196"/>
    </row>
    <row r="75" spans="2:29" ht="15">
      <c r="B75" s="197"/>
      <c r="C75" s="74"/>
      <c r="D75" s="74"/>
      <c r="E75" s="74"/>
      <c r="F75" s="74"/>
      <c r="G75" s="197"/>
      <c r="H75" s="74"/>
      <c r="I75" s="74"/>
      <c r="J75" s="74"/>
      <c r="K75" s="74"/>
      <c r="L75" s="197"/>
      <c r="M75" s="74"/>
      <c r="N75" s="74"/>
      <c r="O75" s="74"/>
      <c r="P75" s="74"/>
      <c r="Q75" s="197"/>
      <c r="R75" s="74"/>
      <c r="S75" s="74"/>
      <c r="T75" s="74"/>
      <c r="U75" s="197"/>
      <c r="V75" s="74"/>
      <c r="W75" s="74"/>
      <c r="X75" s="74"/>
      <c r="Y75" s="74"/>
      <c r="Z75" s="197"/>
      <c r="AA75" s="74"/>
      <c r="AB75" s="74"/>
      <c r="AC75" s="196"/>
    </row>
    <row r="76" spans="2:29" ht="15">
      <c r="Q76" s="72"/>
      <c r="AC76" s="170"/>
    </row>
  </sheetData>
  <mergeCells count="4">
    <mergeCell ref="B15:AD16"/>
    <mergeCell ref="B12:AD12"/>
    <mergeCell ref="R19:AD19"/>
    <mergeCell ref="R40:AC40"/>
  </mergeCells>
  <printOptions horizontalCentered="1"/>
  <pageMargins left="0.19685039370078741" right="0.19685039370078741" top="0.39370078740157483" bottom="0.39370078740157483" header="0" footer="0"/>
  <pageSetup scale="80" orientation="portrait" horizontalDpi="200" verticalDpi="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A19" workbookViewId="0">
      <selection activeCell="AC29" sqref="AC29"/>
    </sheetView>
  </sheetViews>
  <sheetFormatPr baseColWidth="10" defaultColWidth="3.28515625" defaultRowHeight="15"/>
  <cols>
    <col min="1" max="1" width="3.28515625" style="116"/>
    <col min="2" max="2" width="3.42578125" style="116" bestFit="1" customWidth="1"/>
    <col min="3" max="3" width="4" style="116" bestFit="1" customWidth="1"/>
    <col min="4" max="7" width="3.28515625" style="116"/>
    <col min="8" max="8" width="3.42578125" style="116" bestFit="1" customWidth="1"/>
    <col min="9" max="9" width="3.28515625" style="116"/>
    <col min="10" max="10" width="6.28515625" style="116" bestFit="1" customWidth="1"/>
    <col min="11" max="12" width="3.28515625" style="116"/>
    <col min="13" max="13" width="3.42578125" style="116" bestFit="1" customWidth="1"/>
    <col min="14" max="16" width="3.28515625" style="116"/>
    <col min="17" max="17" width="3.42578125" style="118" bestFit="1" customWidth="1"/>
    <col min="18" max="18" width="3.85546875" style="116" bestFit="1" customWidth="1"/>
    <col min="19" max="21" width="3.28515625" style="116"/>
    <col min="22" max="22" width="3.42578125" style="116" bestFit="1" customWidth="1"/>
    <col min="23" max="26" width="3.28515625" style="116"/>
    <col min="27" max="27" width="3.42578125" style="116" bestFit="1" customWidth="1"/>
    <col min="28" max="28" width="3.28515625" style="116"/>
    <col min="29" max="29" width="9.7109375" style="117" bestFit="1" customWidth="1"/>
    <col min="30" max="30" width="3.28515625" style="116"/>
  </cols>
  <sheetData>
    <row r="1" spans="1:30">
      <c r="Q1" s="116"/>
    </row>
    <row r="2" spans="1:30" ht="18.75">
      <c r="B2" s="157" t="s">
        <v>0</v>
      </c>
    </row>
    <row r="3" spans="1:30" ht="15.75">
      <c r="B3" s="156" t="s">
        <v>688</v>
      </c>
    </row>
    <row r="4" spans="1:30">
      <c r="B4" s="155" t="s">
        <v>1</v>
      </c>
    </row>
    <row r="6" spans="1:30">
      <c r="A6" s="123"/>
      <c r="B6" s="123"/>
      <c r="C6" s="123"/>
      <c r="D6" s="123"/>
      <c r="E6" s="123"/>
      <c r="F6" s="123"/>
      <c r="G6" s="123"/>
      <c r="H6" s="123"/>
      <c r="I6" s="123"/>
      <c r="J6" s="123"/>
      <c r="K6" s="123"/>
      <c r="L6" s="123"/>
      <c r="M6" s="123"/>
      <c r="N6" s="123"/>
      <c r="O6" s="123"/>
      <c r="P6" s="123"/>
      <c r="Q6" s="124"/>
      <c r="R6" s="123"/>
      <c r="S6" s="123"/>
      <c r="T6" s="123"/>
      <c r="U6" s="123"/>
      <c r="V6" s="123"/>
      <c r="W6" s="123"/>
      <c r="X6" s="123"/>
      <c r="Y6" s="123"/>
      <c r="Z6" s="123"/>
      <c r="AA6" s="123"/>
      <c r="AB6" s="123"/>
      <c r="AC6" s="142"/>
      <c r="AD6" s="123"/>
    </row>
    <row r="7" spans="1:30">
      <c r="A7" s="130"/>
      <c r="B7" s="130"/>
      <c r="C7" s="130"/>
      <c r="D7" s="130"/>
      <c r="E7" s="130"/>
      <c r="F7" s="130"/>
      <c r="G7" s="130"/>
      <c r="H7" s="130"/>
      <c r="I7" s="130"/>
      <c r="J7" s="130"/>
      <c r="K7" s="130"/>
      <c r="L7" s="130"/>
      <c r="M7" s="130"/>
      <c r="N7" s="130"/>
      <c r="O7" s="130"/>
      <c r="P7" s="130"/>
      <c r="Q7" s="154"/>
      <c r="R7" s="130"/>
      <c r="S7" s="130"/>
      <c r="T7" s="130"/>
      <c r="U7" s="130"/>
      <c r="V7" s="130"/>
      <c r="W7" s="130"/>
      <c r="X7" s="130"/>
      <c r="Y7" s="130"/>
      <c r="Z7" s="130"/>
      <c r="AA7" s="130"/>
      <c r="AB7" s="130"/>
      <c r="AC7" s="145"/>
      <c r="AD7" s="130"/>
    </row>
    <row r="8" spans="1:30">
      <c r="B8" s="150" t="s">
        <v>2</v>
      </c>
      <c r="C8" s="149"/>
      <c r="D8" s="126"/>
      <c r="E8" s="126"/>
      <c r="F8" s="146"/>
      <c r="G8" s="146"/>
      <c r="H8" s="146"/>
      <c r="I8" s="146"/>
      <c r="J8" s="146"/>
      <c r="K8" s="146"/>
      <c r="L8" s="146"/>
      <c r="M8" s="146"/>
      <c r="N8" s="146"/>
      <c r="O8" s="146"/>
      <c r="P8" s="146"/>
      <c r="Q8" s="126"/>
      <c r="R8" s="146"/>
      <c r="S8" s="146"/>
      <c r="T8" s="146"/>
      <c r="U8" s="146"/>
      <c r="V8" s="146"/>
      <c r="W8" s="146"/>
      <c r="X8" s="146"/>
      <c r="Y8" s="146"/>
      <c r="Z8" s="146"/>
      <c r="AA8" s="146"/>
      <c r="AB8" s="130"/>
      <c r="AC8" s="153" t="s">
        <v>3</v>
      </c>
      <c r="AD8" s="152"/>
    </row>
    <row r="9" spans="1:30" ht="15.75">
      <c r="B9" s="147" t="s">
        <v>687</v>
      </c>
      <c r="C9" s="147"/>
      <c r="D9" s="147"/>
      <c r="E9" s="147"/>
      <c r="F9" s="147"/>
      <c r="G9" s="147"/>
      <c r="H9" s="147"/>
      <c r="I9" s="147"/>
      <c r="J9" s="147"/>
      <c r="K9" s="147"/>
      <c r="L9" s="147"/>
      <c r="M9" s="147"/>
      <c r="N9" s="147"/>
      <c r="O9" s="147"/>
      <c r="P9" s="147"/>
      <c r="Q9" s="148"/>
      <c r="R9" s="147"/>
      <c r="S9" s="147"/>
      <c r="T9" s="147"/>
      <c r="U9" s="147"/>
      <c r="V9" s="147"/>
      <c r="W9" s="147"/>
      <c r="X9" s="147"/>
      <c r="Y9" s="147"/>
      <c r="Z9" s="147"/>
      <c r="AA9" s="147"/>
      <c r="AB9" s="147"/>
      <c r="AC9" s="151" t="s">
        <v>3</v>
      </c>
      <c r="AD9" s="147"/>
    </row>
    <row r="10" spans="1:30">
      <c r="B10" s="146"/>
      <c r="C10" s="146"/>
      <c r="D10" s="146"/>
      <c r="E10" s="146"/>
      <c r="F10" s="146"/>
      <c r="G10" s="146"/>
      <c r="H10" s="146"/>
      <c r="I10" s="146"/>
      <c r="J10" s="146"/>
      <c r="K10" s="146"/>
      <c r="L10" s="146"/>
      <c r="M10" s="146"/>
      <c r="N10" s="146"/>
      <c r="O10" s="146"/>
      <c r="P10" s="146"/>
      <c r="Q10" s="126"/>
      <c r="R10" s="146"/>
      <c r="S10" s="146"/>
      <c r="T10" s="146"/>
      <c r="U10" s="146"/>
      <c r="V10" s="146"/>
      <c r="W10" s="146"/>
      <c r="X10" s="146"/>
      <c r="Y10" s="146"/>
      <c r="Z10" s="146"/>
      <c r="AA10" s="146"/>
      <c r="AB10" s="130"/>
      <c r="AC10" s="145"/>
      <c r="AD10" s="130"/>
    </row>
    <row r="11" spans="1:30">
      <c r="B11" s="150" t="s">
        <v>5</v>
      </c>
      <c r="C11" s="149"/>
      <c r="D11" s="149"/>
      <c r="E11" s="146"/>
      <c r="F11" s="146"/>
      <c r="G11" s="146"/>
      <c r="H11" s="146"/>
      <c r="I11" s="146"/>
      <c r="J11" s="146"/>
      <c r="K11" s="146"/>
      <c r="L11" s="146"/>
      <c r="M11" s="146"/>
      <c r="N11" s="146"/>
      <c r="O11" s="146"/>
      <c r="P11" s="146"/>
      <c r="Q11" s="126"/>
      <c r="R11" s="146"/>
      <c r="S11" s="146"/>
      <c r="T11" s="146"/>
      <c r="U11" s="146"/>
      <c r="V11" s="146"/>
      <c r="W11" s="146"/>
      <c r="X11" s="146"/>
      <c r="Y11" s="146"/>
      <c r="Z11" s="146"/>
      <c r="AA11" s="146"/>
      <c r="AB11" s="130"/>
      <c r="AC11" s="145"/>
      <c r="AD11" s="130"/>
    </row>
    <row r="12" spans="1:30" ht="15.75">
      <c r="B12" s="147" t="s">
        <v>686</v>
      </c>
      <c r="C12" s="146"/>
      <c r="D12" s="146"/>
      <c r="E12" s="146"/>
      <c r="F12" s="146"/>
      <c r="G12" s="146"/>
      <c r="H12" s="146"/>
      <c r="I12" s="146"/>
      <c r="J12" s="146"/>
      <c r="K12" s="146"/>
      <c r="L12" s="146"/>
      <c r="M12" s="146"/>
      <c r="N12" s="146"/>
      <c r="O12" s="146"/>
      <c r="P12" s="146"/>
      <c r="Q12" s="126"/>
      <c r="R12" s="146"/>
      <c r="S12" s="146"/>
      <c r="T12" s="146"/>
      <c r="U12" s="146"/>
      <c r="V12" s="146"/>
      <c r="W12" s="146"/>
      <c r="X12" s="146"/>
      <c r="Y12" s="146"/>
      <c r="Z12" s="146"/>
      <c r="AA12" s="146"/>
      <c r="AB12" s="130"/>
      <c r="AC12" s="145"/>
      <c r="AD12" s="130"/>
    </row>
    <row r="13" spans="1:30">
      <c r="B13" s="146"/>
      <c r="C13" s="146"/>
      <c r="D13" s="146"/>
      <c r="E13" s="146"/>
      <c r="F13" s="146"/>
      <c r="G13" s="146"/>
      <c r="H13" s="146"/>
      <c r="I13" s="146"/>
      <c r="J13" s="146"/>
      <c r="K13" s="146"/>
      <c r="L13" s="146"/>
      <c r="M13" s="146"/>
      <c r="N13" s="146"/>
      <c r="O13" s="146"/>
      <c r="P13" s="146"/>
      <c r="Q13" s="126"/>
      <c r="R13" s="146"/>
      <c r="S13" s="146"/>
      <c r="T13" s="146"/>
      <c r="U13" s="146"/>
      <c r="V13" s="146"/>
      <c r="W13" s="146"/>
      <c r="X13" s="146"/>
      <c r="Y13" s="146"/>
      <c r="Z13" s="146"/>
      <c r="AA13" s="146"/>
      <c r="AB13" s="130"/>
      <c r="AC13" s="145"/>
      <c r="AD13" s="130"/>
    </row>
    <row r="14" spans="1:30">
      <c r="B14" s="150" t="s">
        <v>6</v>
      </c>
      <c r="C14" s="149"/>
      <c r="D14" s="149"/>
      <c r="E14" s="146"/>
      <c r="F14" s="146"/>
      <c r="G14" s="146"/>
      <c r="H14" s="146"/>
      <c r="I14" s="146"/>
      <c r="J14" s="146"/>
      <c r="K14" s="146"/>
      <c r="L14" s="146"/>
      <c r="M14" s="146"/>
      <c r="N14" s="146"/>
      <c r="O14" s="146"/>
      <c r="P14" s="146"/>
      <c r="Q14" s="126"/>
      <c r="R14" s="146"/>
      <c r="S14" s="146"/>
      <c r="T14" s="146"/>
      <c r="U14" s="146"/>
      <c r="V14" s="146"/>
      <c r="W14" s="146"/>
      <c r="X14" s="146"/>
      <c r="Y14" s="146"/>
      <c r="Z14" s="146"/>
      <c r="AA14" s="146"/>
      <c r="AB14" s="130"/>
      <c r="AC14" s="145"/>
      <c r="AD14" s="130"/>
    </row>
    <row r="15" spans="1:30" ht="15" customHeight="1">
      <c r="B15" s="287" t="s">
        <v>685</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row>
    <row r="16" spans="1:30" ht="15" customHeight="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row>
    <row r="17" spans="1:30" ht="15" customHeight="1">
      <c r="B17" s="146"/>
      <c r="C17" s="146"/>
      <c r="D17" s="146"/>
      <c r="E17" s="146"/>
      <c r="F17" s="146"/>
      <c r="G17" s="146"/>
      <c r="H17" s="146"/>
      <c r="I17" s="146"/>
      <c r="J17" s="146"/>
      <c r="K17" s="146"/>
      <c r="L17" s="146"/>
      <c r="M17" s="146"/>
      <c r="N17" s="146"/>
      <c r="O17" s="146"/>
      <c r="P17" s="146"/>
      <c r="Q17" s="126"/>
      <c r="R17" s="146"/>
      <c r="S17" s="146"/>
      <c r="T17" s="146"/>
      <c r="U17" s="146"/>
      <c r="V17" s="146"/>
      <c r="W17" s="146"/>
      <c r="X17" s="146"/>
      <c r="Y17" s="146"/>
      <c r="Z17" s="146"/>
      <c r="AA17" s="146"/>
      <c r="AB17" s="130"/>
      <c r="AC17" s="145"/>
      <c r="AD17" s="130"/>
    </row>
    <row r="18" spans="1:30">
      <c r="B18" s="150" t="s">
        <v>7</v>
      </c>
      <c r="C18" s="149"/>
      <c r="D18" s="149"/>
      <c r="E18" s="146"/>
      <c r="F18" s="146"/>
      <c r="G18" s="146"/>
      <c r="H18" s="146"/>
      <c r="I18" s="146"/>
      <c r="J18" s="146"/>
      <c r="K18" s="146"/>
      <c r="L18" s="146"/>
      <c r="M18" s="146"/>
      <c r="N18" s="146"/>
      <c r="O18" s="146"/>
      <c r="P18" s="146"/>
      <c r="Q18" s="126"/>
      <c r="R18" s="150" t="s">
        <v>8</v>
      </c>
      <c r="S18" s="149"/>
      <c r="T18" s="149"/>
      <c r="U18" s="149"/>
      <c r="V18" s="149"/>
      <c r="W18" s="146"/>
      <c r="X18" s="146"/>
      <c r="Y18" s="146"/>
      <c r="Z18" s="146"/>
      <c r="AA18" s="146"/>
      <c r="AB18" s="130"/>
      <c r="AC18" s="145"/>
      <c r="AD18" s="130"/>
    </row>
    <row r="19" spans="1:30" ht="15.75">
      <c r="B19" s="147"/>
      <c r="C19" s="147"/>
      <c r="D19" s="147"/>
      <c r="E19" s="147"/>
      <c r="F19" s="147"/>
      <c r="G19" s="147"/>
      <c r="H19" s="147"/>
      <c r="I19" s="147"/>
      <c r="J19" s="147"/>
      <c r="K19" s="147"/>
      <c r="L19" s="147"/>
      <c r="M19" s="147"/>
      <c r="N19" s="147"/>
      <c r="O19" s="147"/>
      <c r="P19" s="147"/>
      <c r="Q19" s="148"/>
      <c r="R19" s="147" t="s">
        <v>684</v>
      </c>
      <c r="S19" s="147"/>
      <c r="T19" s="146"/>
      <c r="U19" s="146"/>
      <c r="V19" s="146"/>
      <c r="W19" s="146"/>
      <c r="X19" s="146"/>
      <c r="Y19" s="146"/>
      <c r="Z19" s="146"/>
      <c r="AA19" s="146"/>
      <c r="AB19" s="130"/>
      <c r="AC19" s="145"/>
      <c r="AD19" s="130"/>
    </row>
    <row r="20" spans="1:30">
      <c r="B20" s="146"/>
      <c r="C20" s="146"/>
      <c r="D20" s="146"/>
      <c r="E20" s="146"/>
      <c r="F20" s="146"/>
      <c r="G20" s="146"/>
      <c r="H20" s="146"/>
      <c r="I20" s="146"/>
      <c r="J20" s="146"/>
      <c r="K20" s="146"/>
      <c r="L20" s="146"/>
      <c r="M20" s="146"/>
      <c r="N20" s="146"/>
      <c r="O20" s="146"/>
      <c r="P20" s="146"/>
      <c r="Q20" s="126"/>
      <c r="R20" s="146"/>
      <c r="S20" s="146"/>
      <c r="T20" s="146"/>
      <c r="U20" s="146"/>
      <c r="V20" s="146"/>
      <c r="W20" s="146"/>
      <c r="X20" s="146"/>
      <c r="Y20" s="146"/>
      <c r="Z20" s="146"/>
      <c r="AA20" s="146"/>
      <c r="AB20" s="130"/>
      <c r="AC20" s="145"/>
      <c r="AD20" s="130"/>
    </row>
    <row r="21" spans="1:30">
      <c r="B21" s="150" t="s">
        <v>9</v>
      </c>
      <c r="C21" s="149"/>
      <c r="D21" s="149"/>
      <c r="E21" s="149"/>
      <c r="F21" s="146"/>
      <c r="G21" s="146"/>
      <c r="H21" s="146"/>
      <c r="I21" s="146"/>
      <c r="J21" s="146"/>
      <c r="K21" s="146"/>
      <c r="L21" s="146"/>
      <c r="M21" s="146"/>
      <c r="N21" s="146"/>
      <c r="O21" s="146"/>
      <c r="P21" s="146"/>
      <c r="Q21" s="126"/>
      <c r="R21" s="150" t="s">
        <v>10</v>
      </c>
      <c r="S21" s="149"/>
      <c r="T21" s="149"/>
      <c r="U21" s="146"/>
      <c r="V21" s="146"/>
      <c r="W21" s="146"/>
      <c r="X21" s="146"/>
      <c r="Y21" s="146"/>
      <c r="Z21" s="146"/>
      <c r="AA21" s="146"/>
      <c r="AB21" s="130"/>
      <c r="AC21" s="145"/>
      <c r="AD21" s="130"/>
    </row>
    <row r="22" spans="1:30" ht="15.75">
      <c r="B22" s="147" t="s">
        <v>262</v>
      </c>
      <c r="C22" s="147"/>
      <c r="D22" s="147"/>
      <c r="E22" s="147"/>
      <c r="F22" s="147"/>
      <c r="G22" s="147"/>
      <c r="H22" s="147"/>
      <c r="I22" s="147"/>
      <c r="J22" s="147"/>
      <c r="K22" s="147"/>
      <c r="L22" s="147"/>
      <c r="M22" s="147"/>
      <c r="N22" s="147"/>
      <c r="O22" s="147"/>
      <c r="P22" s="147"/>
      <c r="Q22" s="148"/>
      <c r="R22" s="147" t="s">
        <v>683</v>
      </c>
      <c r="S22" s="147"/>
      <c r="T22" s="146"/>
      <c r="U22" s="146"/>
      <c r="V22" s="146"/>
      <c r="W22" s="146"/>
      <c r="X22" s="146"/>
      <c r="Y22" s="146"/>
      <c r="Z22" s="146"/>
      <c r="AA22" s="146"/>
      <c r="AB22" s="130"/>
      <c r="AC22" s="145"/>
      <c r="AD22" s="130"/>
    </row>
    <row r="23" spans="1:30">
      <c r="A23" s="123"/>
      <c r="B23" s="143"/>
      <c r="C23" s="143"/>
      <c r="D23" s="143"/>
      <c r="E23" s="143"/>
      <c r="F23" s="143"/>
      <c r="G23" s="143"/>
      <c r="H23" s="143"/>
      <c r="I23" s="143"/>
      <c r="J23" s="143"/>
      <c r="K23" s="143"/>
      <c r="L23" s="143"/>
      <c r="M23" s="143"/>
      <c r="N23" s="143"/>
      <c r="O23" s="143"/>
      <c r="P23" s="143"/>
      <c r="Q23" s="144"/>
      <c r="R23" s="143"/>
      <c r="S23" s="143"/>
      <c r="T23" s="143"/>
      <c r="U23" s="143"/>
      <c r="V23" s="143"/>
      <c r="W23" s="143"/>
      <c r="X23" s="143"/>
      <c r="Y23" s="143"/>
      <c r="Z23" s="143"/>
      <c r="AA23" s="143"/>
      <c r="AB23" s="123"/>
      <c r="AC23" s="142"/>
      <c r="AD23" s="123"/>
    </row>
    <row r="25" spans="1:30">
      <c r="B25" s="128">
        <v>211</v>
      </c>
      <c r="C25" s="128" t="s">
        <v>11</v>
      </c>
      <c r="D25" s="168"/>
      <c r="E25" s="168"/>
      <c r="F25" s="168"/>
      <c r="G25" s="168"/>
      <c r="H25" s="168"/>
      <c r="I25" s="168"/>
      <c r="J25" s="168"/>
      <c r="K25" s="168"/>
      <c r="L25" s="168"/>
      <c r="M25" s="168"/>
      <c r="N25" s="168"/>
      <c r="O25" s="168"/>
      <c r="P25" s="168"/>
      <c r="Q25" s="219"/>
      <c r="R25" s="168"/>
      <c r="S25" s="168"/>
      <c r="T25" s="168"/>
      <c r="U25" s="168"/>
      <c r="V25" s="168"/>
      <c r="W25" s="168"/>
      <c r="X25" s="168"/>
      <c r="AC25" s="223">
        <v>5000</v>
      </c>
    </row>
    <row r="26" spans="1:30">
      <c r="B26" s="128">
        <v>212</v>
      </c>
      <c r="C26" s="128" t="s">
        <v>682</v>
      </c>
      <c r="D26" s="168"/>
      <c r="E26" s="168"/>
      <c r="F26" s="168"/>
      <c r="G26" s="168"/>
      <c r="H26" s="168"/>
      <c r="I26" s="168"/>
      <c r="J26" s="168"/>
      <c r="K26" s="168"/>
      <c r="L26" s="168"/>
      <c r="M26" s="168"/>
      <c r="N26" s="168"/>
      <c r="O26" s="168"/>
      <c r="P26" s="168"/>
      <c r="Q26" s="219"/>
      <c r="R26" s="168"/>
      <c r="S26" s="168"/>
      <c r="T26" s="168"/>
      <c r="U26" s="168"/>
      <c r="V26" s="168"/>
      <c r="W26" s="168"/>
      <c r="X26" s="168"/>
      <c r="AC26" s="224">
        <v>5000</v>
      </c>
    </row>
    <row r="27" spans="1:30">
      <c r="B27" s="128">
        <v>215</v>
      </c>
      <c r="C27" s="128" t="s">
        <v>15</v>
      </c>
      <c r="D27" s="168"/>
      <c r="E27" s="168"/>
      <c r="F27" s="168"/>
      <c r="G27" s="168"/>
      <c r="H27" s="168"/>
      <c r="I27" s="168"/>
      <c r="J27" s="168"/>
      <c r="K27" s="168"/>
      <c r="L27" s="168"/>
      <c r="M27" s="168"/>
      <c r="N27" s="168"/>
      <c r="O27" s="168"/>
      <c r="P27" s="168"/>
      <c r="Q27" s="219"/>
      <c r="R27" s="168"/>
      <c r="S27" s="168"/>
      <c r="T27" s="168"/>
      <c r="U27" s="168"/>
      <c r="V27" s="168"/>
      <c r="W27" s="168"/>
      <c r="X27" s="168"/>
      <c r="AC27" s="223">
        <v>5000</v>
      </c>
    </row>
    <row r="28" spans="1:30">
      <c r="B28" s="128">
        <v>221</v>
      </c>
      <c r="C28" s="128" t="s">
        <v>19</v>
      </c>
      <c r="D28" s="168"/>
      <c r="E28" s="168"/>
      <c r="F28" s="168"/>
      <c r="G28" s="168"/>
      <c r="H28" s="168"/>
      <c r="I28" s="168"/>
      <c r="J28" s="168"/>
      <c r="K28" s="168"/>
      <c r="L28" s="168"/>
      <c r="M28" s="168"/>
      <c r="N28" s="168"/>
      <c r="O28" s="168"/>
      <c r="P28" s="168"/>
      <c r="Q28" s="219"/>
      <c r="R28" s="168"/>
      <c r="S28" s="168"/>
      <c r="T28" s="168"/>
      <c r="U28" s="168"/>
      <c r="V28" s="168"/>
      <c r="W28" s="168"/>
      <c r="X28" s="168"/>
      <c r="AB28" s="130"/>
      <c r="AC28" s="220">
        <v>2000</v>
      </c>
      <c r="AD28" s="130"/>
    </row>
    <row r="29" spans="1:30">
      <c r="B29" s="128">
        <v>361</v>
      </c>
      <c r="C29" s="128" t="s">
        <v>79</v>
      </c>
      <c r="D29" s="168"/>
      <c r="E29" s="168"/>
      <c r="F29" s="168"/>
      <c r="G29" s="168"/>
      <c r="H29" s="168"/>
      <c r="I29" s="168"/>
      <c r="J29" s="168"/>
      <c r="K29" s="168"/>
      <c r="L29" s="168"/>
      <c r="M29" s="168"/>
      <c r="N29" s="168"/>
      <c r="O29" s="168"/>
      <c r="P29" s="168"/>
      <c r="Q29" s="219"/>
      <c r="R29" s="168"/>
      <c r="S29" s="168"/>
      <c r="T29" s="168"/>
      <c r="U29" s="168"/>
      <c r="V29" s="168"/>
      <c r="W29" s="168"/>
      <c r="X29" s="168"/>
      <c r="Y29" s="222"/>
      <c r="Z29" s="222"/>
      <c r="AC29" s="220">
        <v>10000</v>
      </c>
    </row>
    <row r="30" spans="1:30">
      <c r="A30" s="222"/>
      <c r="B30" s="126">
        <v>363</v>
      </c>
      <c r="C30" s="126" t="s">
        <v>80</v>
      </c>
      <c r="D30" s="168"/>
      <c r="E30" s="168"/>
      <c r="F30" s="168"/>
      <c r="G30" s="168"/>
      <c r="H30" s="168"/>
      <c r="I30" s="168"/>
      <c r="J30" s="168"/>
      <c r="K30" s="168"/>
      <c r="L30" s="168"/>
      <c r="M30" s="168"/>
      <c r="N30" s="168"/>
      <c r="O30" s="168"/>
      <c r="P30" s="168"/>
      <c r="Q30" s="219"/>
      <c r="R30" s="168"/>
      <c r="S30" s="168"/>
      <c r="T30" s="168"/>
      <c r="U30" s="168"/>
      <c r="V30" s="168"/>
      <c r="W30" s="168"/>
      <c r="X30" s="168"/>
      <c r="AC30" s="220">
        <v>10000</v>
      </c>
    </row>
    <row r="31" spans="1:30">
      <c r="B31" s="126">
        <v>382</v>
      </c>
      <c r="C31" s="126" t="s">
        <v>91</v>
      </c>
      <c r="D31" s="168"/>
      <c r="E31" s="168"/>
      <c r="F31" s="168"/>
      <c r="G31" s="168"/>
      <c r="H31" s="168"/>
      <c r="I31" s="168"/>
      <c r="J31" s="168"/>
      <c r="K31" s="168"/>
      <c r="L31" s="168"/>
      <c r="M31" s="168"/>
      <c r="N31" s="168"/>
      <c r="O31" s="168"/>
      <c r="P31" s="168"/>
      <c r="Q31" s="219"/>
      <c r="R31" s="168"/>
      <c r="S31" s="168"/>
      <c r="T31" s="168"/>
      <c r="U31" s="168"/>
      <c r="V31" s="168"/>
      <c r="W31" s="168"/>
      <c r="X31" s="168"/>
      <c r="AC31" s="220">
        <v>8000</v>
      </c>
    </row>
    <row r="32" spans="1:30">
      <c r="B32" s="126">
        <v>511</v>
      </c>
      <c r="C32" s="126" t="s">
        <v>104</v>
      </c>
      <c r="D32" s="168"/>
      <c r="E32" s="168"/>
      <c r="F32" s="168"/>
      <c r="G32" s="168"/>
      <c r="H32" s="168"/>
      <c r="I32" s="168"/>
      <c r="J32" s="168"/>
      <c r="K32" s="168"/>
      <c r="L32" s="168"/>
      <c r="M32" s="168"/>
      <c r="N32" s="168"/>
      <c r="O32" s="168"/>
      <c r="P32" s="168"/>
      <c r="Q32" s="219"/>
      <c r="R32" s="168"/>
      <c r="S32" s="168"/>
      <c r="T32" s="168"/>
      <c r="U32" s="168"/>
      <c r="V32" s="168"/>
      <c r="W32" s="168"/>
      <c r="X32" s="168"/>
      <c r="AC32" s="220">
        <v>3600</v>
      </c>
    </row>
    <row r="33" spans="1:30">
      <c r="B33" s="126">
        <v>515</v>
      </c>
      <c r="C33" s="126" t="s">
        <v>106</v>
      </c>
      <c r="D33" s="168"/>
      <c r="E33" s="168"/>
      <c r="F33" s="168"/>
      <c r="G33" s="168"/>
      <c r="H33" s="168"/>
      <c r="I33" s="168"/>
      <c r="J33" s="168"/>
      <c r="K33" s="168"/>
      <c r="L33" s="168"/>
      <c r="M33" s="168"/>
      <c r="N33" s="168"/>
      <c r="O33" s="168"/>
      <c r="P33" s="168"/>
      <c r="Q33" s="219"/>
      <c r="R33" s="168"/>
      <c r="S33" s="168"/>
      <c r="T33" s="168"/>
      <c r="U33" s="168"/>
      <c r="V33" s="219"/>
      <c r="W33" s="219"/>
      <c r="X33" s="221"/>
      <c r="Y33" s="118"/>
      <c r="Z33" s="118"/>
      <c r="AA33" s="118"/>
      <c r="AB33" s="118"/>
      <c r="AC33" s="220">
        <v>12000</v>
      </c>
    </row>
    <row r="34" spans="1:30">
      <c r="M34" s="168"/>
      <c r="N34" s="168"/>
      <c r="O34" s="168"/>
      <c r="P34" s="168"/>
      <c r="Q34" s="219"/>
      <c r="V34" s="118"/>
      <c r="W34" s="118"/>
      <c r="X34" s="154"/>
      <c r="Y34" s="118"/>
      <c r="Z34" s="118"/>
      <c r="AA34" s="118"/>
      <c r="AB34" s="118"/>
      <c r="AC34" s="218"/>
    </row>
    <row r="35" spans="1:30">
      <c r="AA35" s="120"/>
      <c r="AB35" s="132" t="s">
        <v>126</v>
      </c>
      <c r="AC35" s="131">
        <f>SUM(AC25:AC34)</f>
        <v>60600</v>
      </c>
    </row>
    <row r="37" spans="1:30">
      <c r="C37" s="123"/>
      <c r="D37" s="123"/>
      <c r="E37" s="123"/>
      <c r="F37" s="123"/>
      <c r="G37" s="123"/>
      <c r="H37" s="123"/>
      <c r="I37" s="123"/>
      <c r="J37" s="123"/>
      <c r="K37" s="217"/>
      <c r="L37" s="217"/>
      <c r="M37" s="217"/>
      <c r="N37" s="123"/>
      <c r="O37" s="123"/>
      <c r="P37" s="123"/>
      <c r="Q37" s="124"/>
      <c r="R37" s="123"/>
      <c r="S37" s="123"/>
      <c r="T37" s="123"/>
      <c r="U37" s="123"/>
      <c r="V37" s="123"/>
      <c r="W37" s="123"/>
      <c r="X37" s="123"/>
      <c r="Y37" s="123"/>
      <c r="Z37" s="123"/>
      <c r="AA37" s="123"/>
      <c r="AB37" s="123"/>
      <c r="AC37" s="122"/>
    </row>
    <row r="38" spans="1:30">
      <c r="AC38" s="119"/>
    </row>
    <row r="39" spans="1:30">
      <c r="C39" s="121" t="s">
        <v>127</v>
      </c>
      <c r="D39" s="120"/>
      <c r="E39" s="120"/>
      <c r="R39" s="121" t="s">
        <v>128</v>
      </c>
      <c r="S39" s="120"/>
      <c r="T39" s="120"/>
      <c r="AC39" s="119"/>
    </row>
    <row r="40" spans="1:30">
      <c r="C40" s="211" t="s">
        <v>680</v>
      </c>
      <c r="D40" s="211"/>
      <c r="E40" s="211"/>
      <c r="F40" s="211"/>
      <c r="G40" s="211"/>
      <c r="H40" s="211"/>
      <c r="R40" s="125" t="s">
        <v>681</v>
      </c>
      <c r="S40" s="125"/>
      <c r="T40" s="125"/>
      <c r="U40" s="125"/>
      <c r="V40" s="125"/>
      <c r="W40" s="125"/>
      <c r="X40" s="125"/>
      <c r="Y40" s="125"/>
      <c r="Z40" s="125"/>
      <c r="AA40" s="125"/>
      <c r="AB40" s="125"/>
      <c r="AC40" s="129"/>
    </row>
    <row r="41" spans="1:30">
      <c r="A41" s="211"/>
      <c r="B41" s="211"/>
      <c r="C41" s="211"/>
      <c r="D41" s="211"/>
      <c r="E41" s="211"/>
      <c r="F41" s="211"/>
      <c r="G41" s="211"/>
      <c r="H41" s="211"/>
      <c r="I41" s="211"/>
      <c r="J41" s="211"/>
      <c r="K41" s="211"/>
      <c r="L41" s="211"/>
      <c r="M41" s="211"/>
      <c r="N41" s="211"/>
      <c r="O41" s="211"/>
      <c r="P41" s="211"/>
      <c r="Q41" s="212"/>
      <c r="R41" s="211"/>
      <c r="S41" s="211"/>
      <c r="T41" s="211"/>
      <c r="U41" s="211"/>
      <c r="V41" s="211"/>
      <c r="W41" s="211"/>
      <c r="X41" s="211"/>
      <c r="Y41" s="211"/>
      <c r="Z41" s="211"/>
      <c r="AA41" s="211"/>
      <c r="AB41" s="211"/>
      <c r="AC41" s="216"/>
      <c r="AD41" s="211"/>
    </row>
    <row r="42" spans="1:30">
      <c r="AC42" s="119"/>
    </row>
    <row r="43" spans="1:30">
      <c r="C43" s="121" t="s">
        <v>129</v>
      </c>
      <c r="D43" s="120"/>
      <c r="E43" s="120"/>
      <c r="AC43" s="119"/>
    </row>
    <row r="44" spans="1:30">
      <c r="A44" s="211"/>
      <c r="B44" s="211"/>
      <c r="C44" s="211">
        <v>0</v>
      </c>
      <c r="D44" s="211"/>
      <c r="E44" s="211"/>
      <c r="F44" s="211"/>
      <c r="G44" s="211"/>
      <c r="H44" s="211"/>
      <c r="I44" s="211"/>
      <c r="J44" s="211"/>
      <c r="K44" s="211"/>
      <c r="L44" s="211"/>
      <c r="M44" s="211"/>
      <c r="N44" s="211"/>
      <c r="O44" s="211"/>
      <c r="P44" s="211"/>
      <c r="Q44" s="212"/>
      <c r="R44" s="211"/>
      <c r="S44" s="211"/>
      <c r="T44" s="211"/>
      <c r="U44" s="211"/>
      <c r="V44" s="211"/>
      <c r="W44" s="211"/>
      <c r="X44" s="211"/>
      <c r="Y44" s="211"/>
      <c r="Z44" s="211"/>
      <c r="AA44" s="211"/>
      <c r="AB44" s="211"/>
      <c r="AC44" s="216"/>
      <c r="AD44" s="211"/>
    </row>
    <row r="45" spans="1:30">
      <c r="AC45" s="119"/>
    </row>
    <row r="46" spans="1:30">
      <c r="C46" s="121" t="s">
        <v>130</v>
      </c>
      <c r="D46" s="120"/>
      <c r="E46" s="120"/>
      <c r="AC46" s="119"/>
    </row>
    <row r="47" spans="1:30">
      <c r="A47" s="211"/>
      <c r="B47" s="211"/>
      <c r="C47" s="214">
        <v>528</v>
      </c>
      <c r="D47" s="214"/>
      <c r="E47" s="214"/>
      <c r="F47" s="214"/>
      <c r="G47" s="214"/>
      <c r="H47" s="214"/>
      <c r="I47" s="214"/>
      <c r="J47" s="214"/>
      <c r="K47" s="214"/>
      <c r="L47" s="214"/>
      <c r="M47" s="214"/>
      <c r="N47" s="214"/>
      <c r="O47" s="214"/>
      <c r="P47" s="214"/>
      <c r="Q47" s="215"/>
      <c r="R47" s="214"/>
      <c r="S47" s="214"/>
      <c r="T47" s="214"/>
      <c r="U47" s="214"/>
      <c r="V47" s="214"/>
      <c r="W47" s="214"/>
      <c r="X47" s="214"/>
      <c r="Y47" s="214"/>
      <c r="Z47" s="214"/>
      <c r="AA47" s="214"/>
      <c r="AB47" s="214"/>
      <c r="AC47" s="213"/>
      <c r="AD47" s="211"/>
    </row>
    <row r="48" spans="1:30">
      <c r="AC48" s="119"/>
    </row>
    <row r="49" spans="1:30">
      <c r="C49" s="121" t="s">
        <v>131</v>
      </c>
      <c r="D49" s="120"/>
      <c r="E49" s="120"/>
      <c r="F49" s="120"/>
      <c r="Q49" s="116"/>
      <c r="R49" s="118"/>
      <c r="AC49" s="116"/>
    </row>
    <row r="50" spans="1:30">
      <c r="Q50" s="116"/>
      <c r="R50" s="118"/>
      <c r="AC50" s="116"/>
    </row>
    <row r="51" spans="1:30">
      <c r="Q51" s="116"/>
      <c r="R51" s="118"/>
      <c r="AC51" s="116"/>
    </row>
    <row r="52" spans="1:30">
      <c r="C52" s="121" t="s">
        <v>132</v>
      </c>
      <c r="D52" s="120"/>
      <c r="H52" s="121" t="s">
        <v>133</v>
      </c>
      <c r="I52" s="120"/>
      <c r="M52" s="121" t="s">
        <v>134</v>
      </c>
      <c r="N52" s="120"/>
      <c r="Q52" s="116"/>
      <c r="R52" s="121" t="s">
        <v>135</v>
      </c>
      <c r="S52" s="120"/>
      <c r="V52" s="121" t="s">
        <v>136</v>
      </c>
      <c r="W52" s="120"/>
      <c r="AA52" s="121" t="s">
        <v>137</v>
      </c>
      <c r="AB52" s="120"/>
      <c r="AC52" s="116"/>
    </row>
    <row r="53" spans="1:30">
      <c r="A53" s="211"/>
      <c r="B53" s="211"/>
      <c r="C53" s="211">
        <v>63</v>
      </c>
      <c r="D53" s="211"/>
      <c r="E53" s="211"/>
      <c r="F53" s="211"/>
      <c r="G53" s="211"/>
      <c r="H53" s="211">
        <v>34</v>
      </c>
      <c r="I53" s="211"/>
      <c r="J53" s="211"/>
      <c r="K53" s="211"/>
      <c r="L53" s="211"/>
      <c r="M53" s="211">
        <v>36</v>
      </c>
      <c r="N53" s="211"/>
      <c r="O53" s="211"/>
      <c r="P53" s="211"/>
      <c r="Q53" s="211"/>
      <c r="R53" s="211">
        <v>19</v>
      </c>
      <c r="S53" s="212"/>
      <c r="T53" s="211"/>
      <c r="U53" s="211"/>
      <c r="V53" s="211">
        <v>9</v>
      </c>
      <c r="W53" s="211"/>
      <c r="X53" s="211"/>
      <c r="Y53" s="211"/>
      <c r="Z53" s="211"/>
      <c r="AA53" s="211">
        <v>33</v>
      </c>
      <c r="AB53" s="211"/>
      <c r="AC53" s="211"/>
      <c r="AD53" s="211"/>
    </row>
    <row r="54" spans="1:30">
      <c r="Q54" s="116"/>
      <c r="AC54" s="116"/>
    </row>
    <row r="55" spans="1:30">
      <c r="C55" s="121" t="s">
        <v>138</v>
      </c>
      <c r="D55" s="120"/>
      <c r="H55" s="121" t="s">
        <v>139</v>
      </c>
      <c r="I55" s="120"/>
      <c r="M55" s="121" t="s">
        <v>140</v>
      </c>
      <c r="N55" s="120"/>
      <c r="Q55" s="116"/>
      <c r="R55" s="121" t="s">
        <v>141</v>
      </c>
      <c r="S55" s="120"/>
      <c r="V55" s="121" t="s">
        <v>142</v>
      </c>
      <c r="W55" s="120"/>
      <c r="X55" s="120"/>
      <c r="AA55" s="121" t="s">
        <v>143</v>
      </c>
      <c r="AB55" s="120"/>
      <c r="AC55" s="120"/>
    </row>
    <row r="56" spans="1:30">
      <c r="A56" s="211"/>
      <c r="B56" s="211"/>
      <c r="C56" s="211">
        <v>36</v>
      </c>
      <c r="D56" s="211"/>
      <c r="E56" s="211"/>
      <c r="F56" s="211"/>
      <c r="G56" s="211"/>
      <c r="H56" s="211">
        <v>55</v>
      </c>
      <c r="I56" s="211"/>
      <c r="J56" s="211"/>
      <c r="K56" s="211"/>
      <c r="L56" s="211"/>
      <c r="M56" s="211">
        <v>50</v>
      </c>
      <c r="N56" s="211"/>
      <c r="O56" s="211"/>
      <c r="P56" s="211"/>
      <c r="Q56" s="211"/>
      <c r="R56" s="211">
        <v>193</v>
      </c>
      <c r="S56" s="211"/>
      <c r="T56" s="211"/>
      <c r="U56" s="211"/>
      <c r="V56" s="211">
        <v>0</v>
      </c>
      <c r="W56" s="211"/>
      <c r="X56" s="211"/>
      <c r="Y56" s="211"/>
      <c r="Z56" s="211"/>
      <c r="AA56" s="211">
        <v>0</v>
      </c>
      <c r="AB56" s="211"/>
      <c r="AC56" s="211"/>
      <c r="AD56" s="211"/>
    </row>
    <row r="57" spans="1:30">
      <c r="B57" s="123"/>
      <c r="C57" s="123"/>
      <c r="D57" s="123"/>
      <c r="E57" s="123"/>
      <c r="F57" s="123"/>
      <c r="G57" s="123"/>
      <c r="H57" s="123"/>
      <c r="I57" s="123"/>
      <c r="J57" s="123"/>
      <c r="K57" s="123"/>
      <c r="L57" s="123"/>
      <c r="M57" s="123"/>
      <c r="N57" s="123"/>
      <c r="O57" s="123"/>
      <c r="P57" s="123"/>
      <c r="Q57" s="124"/>
      <c r="R57" s="123"/>
      <c r="S57" s="123"/>
      <c r="T57" s="123"/>
      <c r="U57" s="123"/>
      <c r="V57" s="123"/>
      <c r="W57" s="123"/>
      <c r="X57" s="123"/>
      <c r="Y57" s="123"/>
      <c r="Z57" s="123"/>
      <c r="AA57" s="123"/>
      <c r="AB57" s="123"/>
      <c r="AC57" s="122"/>
    </row>
    <row r="75" spans="30:30">
      <c r="AD75" s="119"/>
    </row>
    <row r="76" spans="30:30">
      <c r="AD76" s="119"/>
    </row>
    <row r="77" spans="30:30">
      <c r="AD77" s="119"/>
    </row>
    <row r="78" spans="30:30">
      <c r="AD78" s="119"/>
    </row>
    <row r="79" spans="30:30">
      <c r="AD79" s="119"/>
    </row>
    <row r="80" spans="30:30">
      <c r="AD80" s="119"/>
    </row>
    <row r="81" spans="30:30">
      <c r="AD81" s="119"/>
    </row>
    <row r="82" spans="30:30">
      <c r="AD82" s="119"/>
    </row>
  </sheetData>
  <mergeCells count="1">
    <mergeCell ref="B15:AD16"/>
  </mergeCells>
  <printOptions horizontalCentered="1"/>
  <pageMargins left="0.19685039370078741" right="0.19685039370078741" top="0.39370078740157483" bottom="0.39370078740157483" header="0" footer="0"/>
  <pageSetup scale="8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opLeftCell="A19" workbookViewId="0">
      <selection activeCell="B26" sqref="B26:AC35"/>
    </sheetView>
  </sheetViews>
  <sheetFormatPr baseColWidth="10" defaultColWidth="3.28515625" defaultRowHeight="12.75"/>
  <cols>
    <col min="1" max="1" width="3.28515625" style="116"/>
    <col min="2" max="2" width="5" style="116" bestFit="1" customWidth="1"/>
    <col min="3" max="6" width="3.28515625" style="116"/>
    <col min="7" max="7" width="3.85546875" style="116" bestFit="1" customWidth="1"/>
    <col min="8" max="11" width="3.28515625" style="116"/>
    <col min="12" max="12" width="3.85546875" style="116" bestFit="1" customWidth="1"/>
    <col min="13" max="16" width="3.28515625" style="116"/>
    <col min="17" max="17" width="3.85546875" style="118" bestFit="1" customWidth="1"/>
    <col min="18" max="20" width="3.28515625" style="116"/>
    <col min="21" max="21" width="3.85546875" style="116" bestFit="1" customWidth="1"/>
    <col min="22" max="25" width="3.28515625" style="116"/>
    <col min="26" max="26" width="3.85546875" style="116" bestFit="1" customWidth="1"/>
    <col min="27" max="28" width="3.28515625" style="116"/>
    <col min="29" max="29" width="12.85546875" style="117" customWidth="1"/>
    <col min="30" max="35" width="3.28515625" style="116"/>
    <col min="36" max="36" width="4.42578125" style="116" bestFit="1" customWidth="1"/>
    <col min="37" max="37" width="3.42578125" style="116" bestFit="1" customWidth="1"/>
    <col min="38" max="16384" width="3.28515625" style="116"/>
  </cols>
  <sheetData>
    <row r="1" spans="1:30">
      <c r="Q1" s="116"/>
    </row>
    <row r="2" spans="1:30" ht="18.75">
      <c r="B2" s="157" t="s">
        <v>0</v>
      </c>
    </row>
    <row r="3" spans="1:30" ht="15.75">
      <c r="B3" s="156" t="s">
        <v>702</v>
      </c>
    </row>
    <row r="4" spans="1:30">
      <c r="B4" s="155" t="s">
        <v>1</v>
      </c>
    </row>
    <row r="6" spans="1:30">
      <c r="A6" s="123"/>
      <c r="B6" s="123"/>
      <c r="C6" s="123"/>
      <c r="D6" s="123"/>
      <c r="E6" s="123"/>
      <c r="F6" s="123"/>
      <c r="G6" s="123"/>
      <c r="H6" s="123"/>
      <c r="I6" s="123"/>
      <c r="J6" s="123"/>
      <c r="K6" s="123"/>
      <c r="L6" s="123"/>
      <c r="M6" s="123"/>
      <c r="N6" s="123"/>
      <c r="O6" s="123"/>
      <c r="P6" s="123"/>
      <c r="Q6" s="124"/>
      <c r="R6" s="123"/>
      <c r="S6" s="123"/>
      <c r="T6" s="123"/>
      <c r="U6" s="123"/>
      <c r="V6" s="123"/>
      <c r="W6" s="123"/>
      <c r="X6" s="123"/>
      <c r="Y6" s="123"/>
      <c r="Z6" s="123"/>
      <c r="AA6" s="123"/>
      <c r="AB6" s="123"/>
      <c r="AC6" s="142"/>
      <c r="AD6" s="123"/>
    </row>
    <row r="7" spans="1:30">
      <c r="A7" s="130"/>
      <c r="B7" s="130"/>
      <c r="C7" s="130"/>
      <c r="D7" s="130"/>
      <c r="E7" s="130"/>
      <c r="F7" s="130"/>
      <c r="G7" s="130"/>
      <c r="H7" s="130"/>
      <c r="I7" s="130"/>
      <c r="J7" s="130"/>
      <c r="K7" s="130"/>
      <c r="L7" s="130"/>
      <c r="M7" s="130"/>
      <c r="N7" s="130"/>
      <c r="O7" s="130"/>
      <c r="P7" s="130"/>
      <c r="Q7" s="154"/>
      <c r="R7" s="130"/>
      <c r="S7" s="130"/>
      <c r="T7" s="130"/>
      <c r="U7" s="130"/>
      <c r="V7" s="130"/>
      <c r="W7" s="130"/>
      <c r="X7" s="130"/>
      <c r="Y7" s="130"/>
      <c r="Z7" s="130"/>
      <c r="AA7" s="130"/>
      <c r="AB7" s="130"/>
      <c r="AC7" s="145"/>
      <c r="AD7" s="130"/>
    </row>
    <row r="8" spans="1:30" ht="15">
      <c r="B8" s="150" t="s">
        <v>2</v>
      </c>
      <c r="C8" s="149"/>
      <c r="D8" s="126"/>
      <c r="E8" s="126"/>
      <c r="F8" s="146"/>
      <c r="G8" s="146"/>
      <c r="H8" s="146"/>
      <c r="I8" s="146"/>
      <c r="J8" s="146"/>
      <c r="K8" s="146"/>
      <c r="L8" s="146"/>
      <c r="M8" s="146"/>
      <c r="N8" s="146"/>
      <c r="O8" s="146"/>
      <c r="P8" s="146"/>
      <c r="Q8" s="126"/>
      <c r="R8" s="146"/>
      <c r="S8" s="146"/>
      <c r="T8" s="146"/>
      <c r="U8" s="146"/>
      <c r="V8" s="146"/>
      <c r="W8" s="146"/>
      <c r="X8" s="146"/>
      <c r="Y8" s="146"/>
      <c r="Z8" s="146"/>
      <c r="AA8" s="146"/>
      <c r="AB8" s="130"/>
      <c r="AC8" s="153" t="s">
        <v>3</v>
      </c>
      <c r="AD8" s="152"/>
    </row>
    <row r="9" spans="1:30" ht="15.75">
      <c r="B9" s="147" t="s">
        <v>701</v>
      </c>
      <c r="C9" s="147"/>
      <c r="D9" s="147"/>
      <c r="E9" s="147"/>
      <c r="F9" s="147"/>
      <c r="G9" s="147"/>
      <c r="H9" s="147"/>
      <c r="I9" s="147"/>
      <c r="J9" s="147"/>
      <c r="K9" s="147"/>
      <c r="L9" s="147"/>
      <c r="M9" s="147"/>
      <c r="N9" s="147"/>
      <c r="O9" s="147"/>
      <c r="P9" s="147"/>
      <c r="Q9" s="148"/>
      <c r="R9" s="147"/>
      <c r="S9" s="147"/>
      <c r="T9" s="147"/>
      <c r="U9" s="147"/>
      <c r="V9" s="147"/>
      <c r="W9" s="147"/>
      <c r="X9" s="147"/>
      <c r="Y9" s="147"/>
      <c r="Z9" s="147"/>
      <c r="AA9" s="147"/>
      <c r="AB9" s="147"/>
      <c r="AC9" s="151" t="s">
        <v>3</v>
      </c>
      <c r="AD9" s="147"/>
    </row>
    <row r="10" spans="1:30">
      <c r="B10" s="146"/>
      <c r="C10" s="146"/>
      <c r="D10" s="146"/>
      <c r="E10" s="146"/>
      <c r="F10" s="146"/>
      <c r="G10" s="146"/>
      <c r="H10" s="146"/>
      <c r="I10" s="146"/>
      <c r="J10" s="146"/>
      <c r="K10" s="146"/>
      <c r="L10" s="146"/>
      <c r="M10" s="146"/>
      <c r="N10" s="146"/>
      <c r="O10" s="146"/>
      <c r="P10" s="146"/>
      <c r="Q10" s="126"/>
      <c r="R10" s="146"/>
      <c r="S10" s="146"/>
      <c r="T10" s="146"/>
      <c r="U10" s="146"/>
      <c r="V10" s="146"/>
      <c r="W10" s="146"/>
      <c r="X10" s="146"/>
      <c r="Y10" s="146"/>
      <c r="Z10" s="146"/>
      <c r="AA10" s="146"/>
      <c r="AB10" s="130"/>
      <c r="AC10" s="145"/>
      <c r="AD10" s="130"/>
    </row>
    <row r="11" spans="1:30">
      <c r="B11" s="150" t="s">
        <v>5</v>
      </c>
      <c r="C11" s="149"/>
      <c r="D11" s="149"/>
      <c r="E11" s="146"/>
      <c r="F11" s="146"/>
      <c r="G11" s="146"/>
      <c r="H11" s="146"/>
      <c r="I11" s="146"/>
      <c r="J11" s="146"/>
      <c r="K11" s="146"/>
      <c r="L11" s="146"/>
      <c r="M11" s="146"/>
      <c r="N11" s="146"/>
      <c r="O11" s="146"/>
      <c r="P11" s="146"/>
      <c r="Q11" s="126"/>
      <c r="R11" s="146"/>
      <c r="S11" s="146"/>
      <c r="T11" s="146"/>
      <c r="U11" s="146"/>
      <c r="V11" s="146"/>
      <c r="W11" s="146"/>
      <c r="X11" s="146"/>
      <c r="Y11" s="146"/>
      <c r="Z11" s="146"/>
      <c r="AA11" s="146"/>
      <c r="AB11" s="130"/>
      <c r="AC11" s="145"/>
      <c r="AD11" s="130"/>
    </row>
    <row r="12" spans="1:30" ht="32.25" customHeight="1">
      <c r="B12" s="288" t="s">
        <v>700</v>
      </c>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row>
    <row r="13" spans="1:30" ht="15.75">
      <c r="B13" s="147"/>
      <c r="C13" s="147"/>
      <c r="D13" s="147"/>
      <c r="E13" s="147"/>
      <c r="F13" s="146"/>
      <c r="G13" s="146"/>
      <c r="H13" s="146"/>
      <c r="I13" s="146"/>
      <c r="J13" s="146"/>
      <c r="K13" s="146"/>
      <c r="L13" s="146"/>
      <c r="M13" s="146"/>
      <c r="N13" s="146"/>
      <c r="O13" s="146"/>
      <c r="P13" s="146"/>
      <c r="Q13" s="126"/>
      <c r="R13" s="146"/>
      <c r="S13" s="146"/>
      <c r="T13" s="146"/>
      <c r="U13" s="146"/>
      <c r="V13" s="146"/>
      <c r="W13" s="146"/>
      <c r="X13" s="146"/>
      <c r="Y13" s="146"/>
      <c r="Z13" s="146"/>
      <c r="AA13" s="146"/>
      <c r="AB13" s="130"/>
      <c r="AC13" s="145"/>
      <c r="AD13" s="130"/>
    </row>
    <row r="14" spans="1:30">
      <c r="B14" s="150" t="s">
        <v>6</v>
      </c>
      <c r="C14" s="149"/>
      <c r="D14" s="149"/>
      <c r="E14" s="146"/>
      <c r="F14" s="146"/>
      <c r="G14" s="146"/>
      <c r="H14" s="146"/>
      <c r="I14" s="146"/>
      <c r="J14" s="146"/>
      <c r="K14" s="146"/>
      <c r="L14" s="146"/>
      <c r="M14" s="146"/>
      <c r="N14" s="146"/>
      <c r="O14" s="146"/>
      <c r="P14" s="146"/>
      <c r="Q14" s="126"/>
      <c r="R14" s="146"/>
      <c r="S14" s="146"/>
      <c r="T14" s="146"/>
      <c r="U14" s="146"/>
      <c r="V14" s="146"/>
      <c r="W14" s="146"/>
      <c r="X14" s="146"/>
      <c r="Y14" s="146"/>
      <c r="Z14" s="146"/>
      <c r="AA14" s="146"/>
      <c r="AB14" s="130"/>
      <c r="AC14" s="145"/>
      <c r="AD14" s="130"/>
    </row>
    <row r="15" spans="1:30" ht="15" customHeight="1">
      <c r="B15" s="287" t="s">
        <v>699</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row>
    <row r="16" spans="1:30" ht="15" customHeight="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row>
    <row r="17" spans="1:30" ht="15" customHeight="1">
      <c r="B17" s="146"/>
      <c r="C17" s="146"/>
      <c r="D17" s="146"/>
      <c r="E17" s="146"/>
      <c r="F17" s="146"/>
      <c r="G17" s="146"/>
      <c r="H17" s="146"/>
      <c r="I17" s="146"/>
      <c r="J17" s="146"/>
      <c r="K17" s="146"/>
      <c r="L17" s="146"/>
      <c r="M17" s="146"/>
      <c r="N17" s="146"/>
      <c r="O17" s="146"/>
      <c r="P17" s="146"/>
      <c r="Q17" s="126"/>
      <c r="R17" s="146"/>
      <c r="S17" s="146"/>
      <c r="T17" s="146"/>
      <c r="U17" s="146"/>
      <c r="V17" s="146"/>
      <c r="W17" s="146"/>
      <c r="X17" s="146"/>
      <c r="Y17" s="146"/>
      <c r="Z17" s="146"/>
      <c r="AA17" s="146"/>
      <c r="AB17" s="130"/>
      <c r="AC17" s="145"/>
      <c r="AD17" s="130"/>
    </row>
    <row r="18" spans="1:30">
      <c r="B18" s="150" t="s">
        <v>7</v>
      </c>
      <c r="C18" s="149"/>
      <c r="D18" s="149"/>
      <c r="E18" s="146"/>
      <c r="F18" s="146"/>
      <c r="G18" s="146"/>
      <c r="H18" s="146"/>
      <c r="I18" s="146"/>
      <c r="J18" s="146"/>
      <c r="K18" s="146"/>
      <c r="L18" s="146"/>
      <c r="M18" s="146"/>
      <c r="N18" s="146"/>
      <c r="O18" s="146"/>
      <c r="P18" s="146"/>
      <c r="Q18" s="126"/>
      <c r="R18" s="150" t="s">
        <v>8</v>
      </c>
      <c r="S18" s="149"/>
      <c r="T18" s="149"/>
      <c r="U18" s="149"/>
      <c r="V18" s="149"/>
      <c r="W18" s="146"/>
      <c r="X18" s="146"/>
      <c r="Y18" s="146"/>
      <c r="Z18" s="146"/>
      <c r="AA18" s="146"/>
      <c r="AB18" s="130"/>
      <c r="AC18" s="145"/>
      <c r="AD18" s="130"/>
    </row>
    <row r="19" spans="1:30" ht="15.75">
      <c r="B19" s="147"/>
      <c r="C19" s="147"/>
      <c r="D19" s="147"/>
      <c r="E19" s="147"/>
      <c r="F19" s="147"/>
      <c r="G19" s="147"/>
      <c r="H19" s="147"/>
      <c r="I19" s="147"/>
      <c r="J19" s="147"/>
      <c r="K19" s="147"/>
      <c r="L19" s="147"/>
      <c r="M19" s="147"/>
      <c r="N19" s="147"/>
      <c r="O19" s="147"/>
      <c r="P19" s="147"/>
      <c r="Q19" s="148"/>
      <c r="R19" s="147" t="s">
        <v>698</v>
      </c>
      <c r="S19" s="147"/>
      <c r="T19" s="146"/>
      <c r="U19" s="146"/>
      <c r="V19" s="146"/>
      <c r="W19" s="146"/>
      <c r="X19" s="146"/>
      <c r="Y19" s="146"/>
      <c r="Z19" s="146"/>
      <c r="AA19" s="146"/>
      <c r="AB19" s="130"/>
      <c r="AC19" s="145"/>
      <c r="AD19" s="130"/>
    </row>
    <row r="20" spans="1:30">
      <c r="B20" s="146"/>
      <c r="C20" s="146"/>
      <c r="D20" s="146"/>
      <c r="E20" s="146"/>
      <c r="F20" s="146"/>
      <c r="G20" s="146"/>
      <c r="H20" s="146"/>
      <c r="I20" s="146"/>
      <c r="J20" s="146"/>
      <c r="K20" s="146"/>
      <c r="L20" s="146"/>
      <c r="M20" s="146"/>
      <c r="N20" s="146"/>
      <c r="O20" s="146"/>
      <c r="P20" s="146"/>
      <c r="Q20" s="126"/>
      <c r="R20" s="146"/>
      <c r="S20" s="146"/>
      <c r="T20" s="146"/>
      <c r="U20" s="146"/>
      <c r="V20" s="146"/>
      <c r="W20" s="146"/>
      <c r="X20" s="146"/>
      <c r="Y20" s="146"/>
      <c r="Z20" s="146"/>
      <c r="AA20" s="146"/>
      <c r="AB20" s="130"/>
      <c r="AC20" s="145"/>
      <c r="AD20" s="130"/>
    </row>
    <row r="21" spans="1:30">
      <c r="B21" s="150" t="s">
        <v>9</v>
      </c>
      <c r="C21" s="149"/>
      <c r="D21" s="149"/>
      <c r="E21" s="149"/>
      <c r="F21" s="146"/>
      <c r="G21" s="146"/>
      <c r="H21" s="146"/>
      <c r="I21" s="146"/>
      <c r="J21" s="146"/>
      <c r="K21" s="146"/>
      <c r="L21" s="146"/>
      <c r="M21" s="146"/>
      <c r="N21" s="146"/>
      <c r="O21" s="146"/>
      <c r="P21" s="146"/>
      <c r="Q21" s="126"/>
      <c r="R21" s="150" t="s">
        <v>10</v>
      </c>
      <c r="S21" s="149"/>
      <c r="T21" s="149"/>
      <c r="U21" s="146"/>
      <c r="V21" s="146"/>
      <c r="W21" s="146"/>
      <c r="X21" s="146"/>
      <c r="Y21" s="146"/>
      <c r="Z21" s="146"/>
      <c r="AA21" s="146"/>
      <c r="AB21" s="130"/>
      <c r="AC21" s="145"/>
      <c r="AD21" s="130"/>
    </row>
    <row r="22" spans="1:30" ht="15.75">
      <c r="B22" s="147" t="s">
        <v>1006</v>
      </c>
      <c r="C22" s="147"/>
      <c r="D22" s="147"/>
      <c r="E22" s="147"/>
      <c r="F22" s="147"/>
      <c r="G22" s="147"/>
      <c r="H22" s="147"/>
      <c r="I22" s="147"/>
      <c r="J22" s="147"/>
      <c r="K22" s="147"/>
      <c r="L22" s="147"/>
      <c r="M22" s="147"/>
      <c r="N22" s="147"/>
      <c r="O22" s="147"/>
      <c r="P22" s="147"/>
      <c r="Q22" s="148"/>
      <c r="R22" s="147" t="s">
        <v>697</v>
      </c>
      <c r="S22" s="147"/>
      <c r="T22" s="146"/>
      <c r="U22" s="146"/>
      <c r="V22" s="146"/>
      <c r="W22" s="146"/>
      <c r="X22" s="146"/>
      <c r="Y22" s="146"/>
      <c r="Z22" s="146"/>
      <c r="AA22" s="146"/>
      <c r="AB22" s="130"/>
      <c r="AC22" s="145"/>
      <c r="AD22" s="130"/>
    </row>
    <row r="23" spans="1:30">
      <c r="A23" s="123"/>
      <c r="B23" s="143"/>
      <c r="C23" s="143"/>
      <c r="D23" s="143"/>
      <c r="E23" s="143"/>
      <c r="F23" s="143"/>
      <c r="G23" s="143"/>
      <c r="H23" s="143"/>
      <c r="I23" s="143"/>
      <c r="J23" s="143"/>
      <c r="K23" s="143"/>
      <c r="L23" s="143"/>
      <c r="M23" s="143"/>
      <c r="N23" s="143"/>
      <c r="O23" s="143"/>
      <c r="P23" s="143"/>
      <c r="Q23" s="144"/>
      <c r="R23" s="143"/>
      <c r="S23" s="143"/>
      <c r="T23" s="143"/>
      <c r="U23" s="143"/>
      <c r="V23" s="143"/>
      <c r="W23" s="143"/>
      <c r="X23" s="143"/>
      <c r="Y23" s="143"/>
      <c r="Z23" s="143"/>
      <c r="AA23" s="143"/>
      <c r="AB23" s="123"/>
      <c r="AC23" s="142"/>
      <c r="AD23" s="123"/>
    </row>
    <row r="24" spans="1:30">
      <c r="A24" s="118"/>
      <c r="B24" s="118"/>
      <c r="C24" s="118"/>
      <c r="D24" s="118"/>
      <c r="E24" s="118"/>
      <c r="F24" s="118"/>
      <c r="G24" s="118"/>
      <c r="H24" s="118"/>
      <c r="I24" s="118"/>
      <c r="J24" s="118"/>
      <c r="K24" s="118"/>
      <c r="L24" s="118"/>
      <c r="M24" s="118"/>
      <c r="N24" s="118"/>
      <c r="O24" s="118"/>
      <c r="P24" s="118"/>
      <c r="R24" s="118"/>
      <c r="S24" s="118"/>
      <c r="T24" s="118"/>
      <c r="U24" s="118"/>
      <c r="V24" s="118"/>
      <c r="W24" s="118"/>
      <c r="X24" s="118"/>
      <c r="Y24" s="118"/>
      <c r="Z24" s="118"/>
      <c r="AA24" s="118"/>
      <c r="AB24" s="118"/>
      <c r="AC24" s="141"/>
      <c r="AD24" s="118"/>
    </row>
    <row r="26" spans="1:30">
      <c r="B26" s="128">
        <v>211</v>
      </c>
      <c r="C26" s="128" t="s">
        <v>11</v>
      </c>
      <c r="AC26" s="223">
        <v>40000</v>
      </c>
    </row>
    <row r="27" spans="1:30">
      <c r="B27" s="128">
        <v>216</v>
      </c>
      <c r="C27" s="128" t="s">
        <v>16</v>
      </c>
      <c r="AC27" s="223">
        <v>80000</v>
      </c>
    </row>
    <row r="28" spans="1:30">
      <c r="B28" s="126">
        <v>249</v>
      </c>
      <c r="C28" s="126" t="s">
        <v>31</v>
      </c>
      <c r="AC28" s="220">
        <v>20000</v>
      </c>
    </row>
    <row r="29" spans="1:30">
      <c r="B29" s="126">
        <v>261</v>
      </c>
      <c r="C29" s="126" t="s">
        <v>38</v>
      </c>
      <c r="AC29" s="220">
        <v>70000</v>
      </c>
    </row>
    <row r="30" spans="1:30">
      <c r="B30" s="126">
        <v>291</v>
      </c>
      <c r="C30" s="128" t="s">
        <v>44</v>
      </c>
      <c r="AC30" s="220">
        <v>20000</v>
      </c>
    </row>
    <row r="31" spans="1:30" ht="12" customHeight="1">
      <c r="B31" s="128">
        <v>292</v>
      </c>
      <c r="C31" s="128" t="s">
        <v>45</v>
      </c>
      <c r="AC31" s="220">
        <v>4000</v>
      </c>
    </row>
    <row r="32" spans="1:30">
      <c r="B32" s="128">
        <v>296</v>
      </c>
      <c r="C32" s="128" t="s">
        <v>47</v>
      </c>
      <c r="AC32" s="220">
        <v>60000</v>
      </c>
    </row>
    <row r="33" spans="2:29">
      <c r="B33" s="126">
        <v>382</v>
      </c>
      <c r="C33" s="126" t="s">
        <v>91</v>
      </c>
      <c r="AC33" s="220">
        <v>200000</v>
      </c>
    </row>
    <row r="34" spans="2:29">
      <c r="B34" s="126">
        <v>511</v>
      </c>
      <c r="C34" s="126" t="s">
        <v>104</v>
      </c>
      <c r="AC34" s="220">
        <v>40000</v>
      </c>
    </row>
    <row r="35" spans="2:29">
      <c r="B35" s="126">
        <v>567</v>
      </c>
      <c r="C35" s="126" t="s">
        <v>117</v>
      </c>
      <c r="AC35" s="220">
        <v>24000</v>
      </c>
    </row>
    <row r="36" spans="2:29">
      <c r="B36" s="126"/>
      <c r="C36" s="126"/>
    </row>
    <row r="37" spans="2:29">
      <c r="AA37" s="120"/>
      <c r="AB37" s="132" t="s">
        <v>126</v>
      </c>
      <c r="AC37" s="131">
        <f>SUM(AC26:AC35)</f>
        <v>558000</v>
      </c>
    </row>
    <row r="39" spans="2:29" ht="15">
      <c r="B39" s="123"/>
      <c r="C39" s="123"/>
      <c r="D39" s="123"/>
      <c r="E39" s="123"/>
      <c r="F39" s="123"/>
      <c r="G39" s="123"/>
      <c r="H39" s="123"/>
      <c r="I39" s="123"/>
      <c r="J39" s="123"/>
      <c r="K39" s="123"/>
      <c r="L39" s="123"/>
      <c r="M39" s="123"/>
      <c r="N39" s="123"/>
      <c r="O39" s="123"/>
      <c r="P39" s="123"/>
      <c r="Q39" s="124"/>
      <c r="R39" s="123"/>
      <c r="S39" s="123"/>
      <c r="T39" s="123"/>
      <c r="U39" s="123"/>
      <c r="V39" s="123"/>
      <c r="W39" s="123"/>
      <c r="X39" s="123"/>
      <c r="Y39" s="123"/>
      <c r="Z39" s="123"/>
      <c r="AA39" s="123"/>
      <c r="AB39" s="123"/>
      <c r="AC39" s="122"/>
    </row>
    <row r="40" spans="2:29" ht="15">
      <c r="AC40" s="119"/>
    </row>
    <row r="41" spans="2:29" ht="15">
      <c r="B41" s="121" t="s">
        <v>127</v>
      </c>
      <c r="C41" s="120"/>
      <c r="D41" s="120"/>
      <c r="R41" s="121" t="s">
        <v>128</v>
      </c>
      <c r="S41" s="120"/>
      <c r="T41" s="120"/>
      <c r="AC41" s="119"/>
    </row>
    <row r="42" spans="2:29" s="163" customFormat="1" ht="15">
      <c r="B42" s="163" t="s">
        <v>696</v>
      </c>
      <c r="Q42" s="164"/>
      <c r="R42" s="165" t="s">
        <v>695</v>
      </c>
      <c r="S42" s="165"/>
      <c r="T42" s="165"/>
      <c r="U42" s="165"/>
      <c r="V42" s="165"/>
      <c r="W42" s="165"/>
      <c r="X42" s="165"/>
      <c r="Y42" s="165"/>
      <c r="Z42" s="165"/>
      <c r="AA42" s="165"/>
      <c r="AB42" s="165"/>
      <c r="AC42" s="166"/>
    </row>
    <row r="43" spans="2:29" ht="15">
      <c r="AC43" s="119"/>
    </row>
    <row r="44" spans="2:29" ht="15">
      <c r="B44" s="121" t="s">
        <v>129</v>
      </c>
      <c r="C44" s="120"/>
      <c r="D44" s="120"/>
      <c r="AC44" s="119"/>
    </row>
    <row r="45" spans="2:29" s="163" customFormat="1" ht="15">
      <c r="B45" s="163">
        <v>0</v>
      </c>
      <c r="Q45" s="164"/>
      <c r="AC45" s="167"/>
    </row>
    <row r="46" spans="2:29" ht="15">
      <c r="AC46" s="119"/>
    </row>
    <row r="47" spans="2:29" ht="15">
      <c r="B47" s="121" t="s">
        <v>130</v>
      </c>
      <c r="C47" s="120"/>
      <c r="D47" s="120"/>
      <c r="AC47" s="119"/>
    </row>
    <row r="48" spans="2:29" s="163" customFormat="1" ht="15">
      <c r="B48" s="163">
        <f>400*12</f>
        <v>4800</v>
      </c>
      <c r="Q48" s="164"/>
      <c r="AC48" s="167"/>
    </row>
    <row r="49" spans="2:29" ht="15">
      <c r="B49" s="123"/>
      <c r="C49" s="123"/>
      <c r="D49" s="123"/>
      <c r="E49" s="123"/>
      <c r="F49" s="123"/>
      <c r="G49" s="123"/>
      <c r="H49" s="123"/>
      <c r="I49" s="123"/>
      <c r="J49" s="123"/>
      <c r="K49" s="123"/>
      <c r="L49" s="123"/>
      <c r="M49" s="123"/>
      <c r="N49" s="123"/>
      <c r="O49" s="123"/>
      <c r="P49" s="123"/>
      <c r="Q49" s="124"/>
      <c r="R49" s="123"/>
      <c r="S49" s="123"/>
      <c r="T49" s="123"/>
      <c r="U49" s="123"/>
      <c r="V49" s="123"/>
      <c r="W49" s="123"/>
      <c r="X49" s="123"/>
      <c r="Y49" s="123"/>
      <c r="Z49" s="123"/>
      <c r="AA49" s="123"/>
      <c r="AB49" s="123"/>
      <c r="AC49" s="122"/>
    </row>
    <row r="50" spans="2:29" ht="15">
      <c r="AC50" s="119"/>
    </row>
    <row r="51" spans="2:29" ht="15">
      <c r="B51" s="121" t="s">
        <v>131</v>
      </c>
      <c r="C51" s="120"/>
      <c r="D51" s="120"/>
      <c r="E51" s="120"/>
      <c r="AC51" s="119"/>
    </row>
    <row r="52" spans="2:29" ht="15">
      <c r="AC52" s="119"/>
    </row>
    <row r="53" spans="2:29" ht="15">
      <c r="AC53" s="119"/>
    </row>
    <row r="54" spans="2:29" ht="15">
      <c r="B54" s="121" t="s">
        <v>132</v>
      </c>
      <c r="C54" s="120"/>
      <c r="G54" s="121" t="s">
        <v>133</v>
      </c>
      <c r="H54" s="120"/>
      <c r="L54" s="121" t="s">
        <v>134</v>
      </c>
      <c r="M54" s="120"/>
      <c r="Q54" s="121" t="s">
        <v>135</v>
      </c>
      <c r="R54" s="120"/>
      <c r="U54" s="121" t="s">
        <v>136</v>
      </c>
      <c r="V54" s="120"/>
      <c r="Z54" s="121" t="s">
        <v>137</v>
      </c>
      <c r="AA54" s="120"/>
      <c r="AC54" s="119"/>
    </row>
    <row r="55" spans="2:29" s="163" customFormat="1" ht="15">
      <c r="B55" s="163">
        <v>400</v>
      </c>
      <c r="G55" s="163">
        <v>400</v>
      </c>
      <c r="L55" s="163">
        <v>400</v>
      </c>
      <c r="Q55" s="163">
        <v>400</v>
      </c>
      <c r="R55" s="164"/>
      <c r="U55" s="163">
        <v>400</v>
      </c>
      <c r="Z55" s="163">
        <v>400</v>
      </c>
      <c r="AC55" s="167"/>
    </row>
    <row r="56" spans="2:29" ht="15">
      <c r="Q56" s="116"/>
      <c r="AC56" s="119"/>
    </row>
    <row r="57" spans="2:29" ht="15">
      <c r="B57" s="121" t="s">
        <v>138</v>
      </c>
      <c r="C57" s="120"/>
      <c r="G57" s="121" t="s">
        <v>139</v>
      </c>
      <c r="H57" s="120"/>
      <c r="L57" s="121" t="s">
        <v>140</v>
      </c>
      <c r="M57" s="120"/>
      <c r="N57" s="120"/>
      <c r="Q57" s="121" t="s">
        <v>141</v>
      </c>
      <c r="R57" s="120"/>
      <c r="U57" s="121" t="s">
        <v>142</v>
      </c>
      <c r="V57" s="120"/>
      <c r="W57" s="120"/>
      <c r="Z57" s="121" t="s">
        <v>143</v>
      </c>
      <c r="AA57" s="120"/>
      <c r="AB57" s="120"/>
      <c r="AC57" s="119"/>
    </row>
    <row r="58" spans="2:29" s="163" customFormat="1" ht="15">
      <c r="B58" s="163">
        <v>400</v>
      </c>
      <c r="G58" s="163">
        <v>400</v>
      </c>
      <c r="L58" s="163">
        <v>400</v>
      </c>
      <c r="Q58" s="163">
        <v>400</v>
      </c>
      <c r="U58" s="163">
        <v>400</v>
      </c>
      <c r="Z58" s="163">
        <v>400</v>
      </c>
      <c r="AC58" s="167"/>
    </row>
    <row r="59" spans="2:29" ht="15">
      <c r="B59" s="123"/>
      <c r="C59" s="123"/>
      <c r="D59" s="123"/>
      <c r="E59" s="123"/>
      <c r="F59" s="123"/>
      <c r="G59" s="123"/>
      <c r="H59" s="123"/>
      <c r="I59" s="123"/>
      <c r="J59" s="123"/>
      <c r="K59" s="123"/>
      <c r="L59" s="123"/>
      <c r="M59" s="123"/>
      <c r="N59" s="123"/>
      <c r="O59" s="123"/>
      <c r="P59" s="123"/>
      <c r="Q59" s="124"/>
      <c r="R59" s="123"/>
      <c r="S59" s="123"/>
      <c r="T59" s="123"/>
      <c r="U59" s="123"/>
      <c r="V59" s="123"/>
      <c r="W59" s="123"/>
      <c r="X59" s="123"/>
      <c r="Y59" s="123"/>
      <c r="Z59" s="123"/>
      <c r="AA59" s="123"/>
      <c r="AB59" s="123"/>
      <c r="AC59" s="122"/>
    </row>
  </sheetData>
  <mergeCells count="2">
    <mergeCell ref="B15:AD16"/>
    <mergeCell ref="B12:AD12"/>
  </mergeCells>
  <printOptions horizontalCentered="1"/>
  <pageMargins left="0.19685039370078741" right="0.19685039370078741" top="0.39370078740157483" bottom="0.39370078740157483" header="0" footer="0"/>
  <pageSetup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tabSelected="1" zoomScaleNormal="100" workbookViewId="0">
      <selection activeCell="U31" sqref="U31"/>
    </sheetView>
  </sheetViews>
  <sheetFormatPr baseColWidth="10" defaultColWidth="3.7109375" defaultRowHeight="15"/>
  <cols>
    <col min="2" max="2" width="5" bestFit="1" customWidth="1"/>
    <col min="7" max="7" width="4" bestFit="1" customWidth="1"/>
    <col min="12" max="12" width="4" bestFit="1" customWidth="1"/>
    <col min="16" max="16" width="4" style="3" bestFit="1" customWidth="1"/>
    <col min="17" max="17" width="3.7109375" customWidth="1"/>
    <col min="19" max="19" width="4" bestFit="1" customWidth="1"/>
    <col min="23" max="23" width="4" bestFit="1" customWidth="1"/>
    <col min="26" max="26" width="14.7109375" style="1" customWidth="1"/>
    <col min="27" max="27" width="5" bestFit="1" customWidth="1"/>
  </cols>
  <sheetData>
    <row r="1" spans="1:27">
      <c r="P1"/>
    </row>
    <row r="2" spans="1:27" ht="18.75">
      <c r="B2" s="2" t="s">
        <v>0</v>
      </c>
    </row>
    <row r="3" spans="1:27" ht="15.75">
      <c r="B3" s="4" t="s">
        <v>413</v>
      </c>
    </row>
    <row r="4" spans="1:27">
      <c r="B4" s="5" t="s">
        <v>1</v>
      </c>
    </row>
    <row r="6" spans="1:27">
      <c r="A6" s="6"/>
      <c r="B6" s="6"/>
      <c r="C6" s="6"/>
      <c r="D6" s="6"/>
      <c r="E6" s="6"/>
      <c r="F6" s="6"/>
      <c r="G6" s="6"/>
      <c r="H6" s="6"/>
      <c r="I6" s="6"/>
      <c r="J6" s="6"/>
      <c r="K6" s="6"/>
      <c r="L6" s="6"/>
      <c r="M6" s="6"/>
      <c r="N6" s="6"/>
      <c r="O6" s="6"/>
      <c r="P6" s="7"/>
      <c r="Q6" s="6"/>
      <c r="R6" s="6"/>
      <c r="S6" s="6"/>
      <c r="T6" s="6"/>
      <c r="U6" s="6"/>
      <c r="V6" s="6"/>
      <c r="W6" s="6"/>
      <c r="X6" s="6"/>
      <c r="Y6" s="6"/>
      <c r="Z6" s="8"/>
      <c r="AA6" s="6"/>
    </row>
    <row r="7" spans="1:27">
      <c r="A7" s="9"/>
      <c r="B7" s="9"/>
      <c r="C7" s="9"/>
      <c r="D7" s="9"/>
      <c r="E7" s="9"/>
      <c r="F7" s="9"/>
      <c r="G7" s="9"/>
      <c r="H7" s="9"/>
      <c r="I7" s="9"/>
      <c r="J7" s="9"/>
      <c r="K7" s="9"/>
      <c r="L7" s="9"/>
      <c r="M7" s="9"/>
      <c r="N7" s="9"/>
      <c r="O7" s="9"/>
      <c r="P7" s="10"/>
      <c r="Q7" s="9"/>
      <c r="R7" s="9"/>
      <c r="S7" s="9"/>
      <c r="T7" s="9"/>
      <c r="U7" s="9"/>
      <c r="V7" s="9"/>
      <c r="W7" s="9"/>
      <c r="X7" s="9"/>
      <c r="Y7" s="9"/>
      <c r="Z7" s="11"/>
      <c r="AA7" s="9"/>
    </row>
    <row r="8" spans="1:27">
      <c r="B8" s="12" t="s">
        <v>2</v>
      </c>
      <c r="C8" s="13"/>
      <c r="D8" s="14"/>
      <c r="E8" s="14"/>
      <c r="F8" s="15"/>
      <c r="G8" s="15"/>
      <c r="H8" s="15"/>
      <c r="I8" s="15"/>
      <c r="J8" s="15"/>
      <c r="K8" s="15"/>
      <c r="L8" s="15"/>
      <c r="M8" s="15"/>
      <c r="N8" s="15"/>
      <c r="O8" s="15"/>
      <c r="P8" s="14"/>
      <c r="Q8" s="15"/>
      <c r="R8" s="15"/>
      <c r="S8" s="15"/>
      <c r="T8" s="15"/>
      <c r="U8" s="15"/>
      <c r="V8" s="15"/>
      <c r="W8" s="15"/>
      <c r="X8" s="15"/>
      <c r="Y8" s="9"/>
      <c r="Z8" s="16" t="s">
        <v>3</v>
      </c>
      <c r="AA8" s="17"/>
    </row>
    <row r="9" spans="1:27" ht="15.75">
      <c r="B9" s="18" t="s">
        <v>412</v>
      </c>
      <c r="C9" s="18"/>
      <c r="D9" s="18"/>
      <c r="E9" s="18"/>
      <c r="F9" s="18"/>
      <c r="G9" s="18"/>
      <c r="H9" s="18"/>
      <c r="I9" s="18"/>
      <c r="J9" s="18"/>
      <c r="K9" s="18"/>
      <c r="L9" s="18"/>
      <c r="M9" s="18"/>
      <c r="N9" s="18"/>
      <c r="O9" s="18"/>
      <c r="P9" s="19"/>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5"/>
      <c r="P10" s="14"/>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5"/>
      <c r="P11" s="14"/>
      <c r="Q11" s="15"/>
      <c r="R11" s="15"/>
      <c r="S11" s="15"/>
      <c r="T11" s="15"/>
      <c r="U11" s="15"/>
      <c r="V11" s="15"/>
      <c r="W11" s="15"/>
      <c r="X11" s="15"/>
      <c r="Y11" s="9"/>
      <c r="Z11" s="11"/>
      <c r="AA11" s="9"/>
    </row>
    <row r="12" spans="1:27" ht="15.75">
      <c r="B12" s="18" t="s">
        <v>411</v>
      </c>
      <c r="C12" s="15"/>
      <c r="D12" s="15"/>
      <c r="E12" s="15"/>
      <c r="F12" s="15"/>
      <c r="G12" s="15"/>
      <c r="H12" s="15"/>
      <c r="I12" s="15"/>
      <c r="J12" s="15"/>
      <c r="K12" s="15"/>
      <c r="L12" s="15"/>
      <c r="M12" s="15"/>
      <c r="N12" s="15"/>
      <c r="O12" s="15"/>
      <c r="P12" s="14"/>
      <c r="Q12" s="15"/>
      <c r="R12" s="15"/>
      <c r="S12" s="15"/>
      <c r="T12" s="15"/>
      <c r="U12" s="15"/>
      <c r="V12" s="15"/>
      <c r="W12" s="15"/>
      <c r="X12" s="15"/>
      <c r="Y12" s="9"/>
      <c r="Z12" s="11"/>
      <c r="AA12" s="9"/>
    </row>
    <row r="13" spans="1:27">
      <c r="B13" s="15"/>
      <c r="C13" s="15"/>
      <c r="D13" s="15"/>
      <c r="E13" s="15"/>
      <c r="F13" s="15"/>
      <c r="G13" s="15"/>
      <c r="H13" s="15"/>
      <c r="I13" s="15"/>
      <c r="J13" s="15"/>
      <c r="K13" s="15"/>
      <c r="L13" s="15"/>
      <c r="M13" s="15"/>
      <c r="N13" s="15"/>
      <c r="O13" s="15"/>
      <c r="P13" s="14"/>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5"/>
      <c r="O14" s="15"/>
      <c r="P14" s="14"/>
      <c r="Q14" s="15"/>
      <c r="R14" s="15"/>
      <c r="S14" s="15"/>
      <c r="T14" s="15"/>
      <c r="U14" s="15"/>
      <c r="V14" s="15"/>
      <c r="W14" s="15"/>
      <c r="X14" s="15"/>
      <c r="Y14" s="9"/>
      <c r="Z14" s="11"/>
      <c r="AA14" s="9"/>
    </row>
    <row r="15" spans="1:27" ht="15" customHeight="1">
      <c r="B15" s="274" t="s">
        <v>414</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7" ht="15" customHeight="1">
      <c r="B17" s="15"/>
      <c r="C17" s="15"/>
      <c r="D17" s="15"/>
      <c r="E17" s="15"/>
      <c r="F17" s="15"/>
      <c r="G17" s="15"/>
      <c r="H17" s="15"/>
      <c r="I17" s="15"/>
      <c r="J17" s="15"/>
      <c r="K17" s="15"/>
      <c r="L17" s="15"/>
      <c r="M17" s="15"/>
      <c r="N17" s="15"/>
      <c r="O17" s="15"/>
      <c r="P17" s="14"/>
      <c r="Q17" s="15"/>
      <c r="R17" s="15"/>
      <c r="S17" s="15"/>
      <c r="T17" s="15"/>
      <c r="U17" s="15"/>
      <c r="V17" s="15"/>
      <c r="W17" s="15"/>
      <c r="X17" s="15"/>
      <c r="Y17" s="9"/>
      <c r="Z17" s="11"/>
      <c r="AA17" s="9"/>
    </row>
    <row r="18" spans="1:27">
      <c r="B18" s="12" t="s">
        <v>7</v>
      </c>
      <c r="C18" s="13"/>
      <c r="D18" s="13"/>
      <c r="E18" s="15"/>
      <c r="F18" s="15"/>
      <c r="G18" s="15"/>
      <c r="H18" s="15"/>
      <c r="I18" s="15"/>
      <c r="J18" s="15"/>
      <c r="K18" s="15"/>
      <c r="L18" s="15"/>
      <c r="M18" s="15"/>
      <c r="N18" s="15"/>
      <c r="O18" s="15"/>
      <c r="P18" s="14"/>
      <c r="Q18" s="12" t="s">
        <v>8</v>
      </c>
      <c r="R18" s="13"/>
      <c r="S18" s="13"/>
      <c r="T18" s="13"/>
      <c r="U18" s="13"/>
      <c r="V18" s="15"/>
      <c r="W18" s="15"/>
      <c r="X18" s="15"/>
      <c r="Y18" s="9"/>
      <c r="Z18" s="11"/>
      <c r="AA18" s="9"/>
    </row>
    <row r="19" spans="1:27" ht="15.75">
      <c r="B19" s="18" t="s">
        <v>410</v>
      </c>
      <c r="C19" s="18"/>
      <c r="D19" s="18"/>
      <c r="E19" s="18"/>
      <c r="F19" s="18"/>
      <c r="G19" s="18"/>
      <c r="H19" s="18"/>
      <c r="I19" s="18"/>
      <c r="J19" s="18"/>
      <c r="K19" s="18"/>
      <c r="L19" s="18"/>
      <c r="M19" s="18"/>
      <c r="N19" s="18"/>
      <c r="O19" s="18"/>
      <c r="P19" s="19"/>
      <c r="Q19" s="18" t="s">
        <v>1053</v>
      </c>
      <c r="R19" s="18"/>
      <c r="S19" s="15"/>
      <c r="T19" s="15"/>
      <c r="U19" s="15"/>
      <c r="V19" s="15"/>
      <c r="W19" s="15"/>
      <c r="X19" s="15"/>
      <c r="Y19" s="9"/>
      <c r="Z19" s="11"/>
      <c r="AA19" s="9"/>
    </row>
    <row r="20" spans="1:27">
      <c r="B20" s="15"/>
      <c r="C20" s="15"/>
      <c r="D20" s="15"/>
      <c r="E20" s="15"/>
      <c r="F20" s="15"/>
      <c r="G20" s="15"/>
      <c r="H20" s="15"/>
      <c r="I20" s="15"/>
      <c r="J20" s="15"/>
      <c r="K20" s="15"/>
      <c r="L20" s="15"/>
      <c r="M20" s="15"/>
      <c r="N20" s="15"/>
      <c r="O20" s="15"/>
      <c r="P20" s="14"/>
      <c r="Q20" s="15"/>
      <c r="R20" s="15"/>
      <c r="S20" s="15"/>
      <c r="T20" s="15"/>
      <c r="U20" s="15"/>
      <c r="V20" s="15"/>
      <c r="W20" s="15"/>
      <c r="X20" s="15"/>
      <c r="Y20" s="9"/>
      <c r="Z20" s="11"/>
      <c r="AA20" s="9"/>
    </row>
    <row r="21" spans="1:27">
      <c r="B21" s="12" t="s">
        <v>9</v>
      </c>
      <c r="C21" s="13"/>
      <c r="D21" s="13"/>
      <c r="E21" s="13"/>
      <c r="F21" s="15"/>
      <c r="G21" s="15"/>
      <c r="H21" s="15"/>
      <c r="I21" s="15"/>
      <c r="J21" s="15"/>
      <c r="K21" s="15"/>
      <c r="L21" s="15"/>
      <c r="M21" s="15"/>
      <c r="N21" s="15"/>
      <c r="O21" s="15"/>
      <c r="P21" s="14"/>
      <c r="Q21" s="12" t="s">
        <v>10</v>
      </c>
      <c r="R21" s="13"/>
      <c r="S21" s="13"/>
      <c r="T21" s="15"/>
      <c r="U21" s="15"/>
      <c r="V21" s="15"/>
      <c r="W21" s="15"/>
      <c r="X21" s="15"/>
      <c r="Y21" s="9"/>
      <c r="Z21" s="11"/>
      <c r="AA21" s="9"/>
    </row>
    <row r="22" spans="1:27" ht="15.75">
      <c r="B22" s="18" t="s">
        <v>393</v>
      </c>
      <c r="C22" s="18"/>
      <c r="D22" s="18"/>
      <c r="E22" s="18"/>
      <c r="F22" s="18"/>
      <c r="G22" s="18"/>
      <c r="H22" s="18"/>
      <c r="I22" s="18"/>
      <c r="J22" s="18"/>
      <c r="K22" s="18"/>
      <c r="L22" s="18"/>
      <c r="M22" s="18"/>
      <c r="N22" s="18"/>
      <c r="O22" s="18"/>
      <c r="P22" s="19"/>
      <c r="Q22" s="63" t="s">
        <v>222</v>
      </c>
      <c r="R22" s="63"/>
      <c r="S22" s="15"/>
      <c r="T22" s="15"/>
      <c r="U22" s="15"/>
      <c r="V22" s="15"/>
      <c r="W22" s="15"/>
      <c r="X22" s="15"/>
      <c r="Y22" s="9"/>
      <c r="Z22" s="11"/>
      <c r="AA22" s="9"/>
    </row>
    <row r="23" spans="1:27">
      <c r="A23" s="6"/>
      <c r="B23" s="21"/>
      <c r="C23" s="21"/>
      <c r="D23" s="21"/>
      <c r="E23" s="21"/>
      <c r="F23" s="21"/>
      <c r="G23" s="21"/>
      <c r="H23" s="21"/>
      <c r="I23" s="21"/>
      <c r="J23" s="21"/>
      <c r="K23" s="21"/>
      <c r="L23" s="21"/>
      <c r="M23" s="21"/>
      <c r="N23" s="21"/>
      <c r="O23" s="21"/>
      <c r="P23" s="22"/>
      <c r="Q23" s="21"/>
      <c r="R23" s="21"/>
      <c r="S23" s="21"/>
      <c r="T23" s="21"/>
      <c r="U23" s="21"/>
      <c r="V23" s="21"/>
      <c r="W23" s="21"/>
      <c r="X23" s="21"/>
      <c r="Y23" s="6"/>
      <c r="Z23" s="8"/>
      <c r="AA23" s="6"/>
    </row>
    <row r="24" spans="1:27">
      <c r="A24" s="3"/>
      <c r="B24" s="3"/>
      <c r="C24" s="3"/>
      <c r="D24" s="3"/>
      <c r="E24" s="3"/>
      <c r="F24" s="3"/>
      <c r="G24" s="3"/>
      <c r="H24" s="3"/>
      <c r="I24" s="3"/>
      <c r="J24" s="3"/>
      <c r="K24" s="3"/>
      <c r="L24" s="3"/>
      <c r="M24" s="3"/>
      <c r="N24" s="3"/>
      <c r="O24" s="3"/>
      <c r="Q24" s="3"/>
      <c r="R24" s="3"/>
      <c r="S24" s="3"/>
      <c r="T24" s="3"/>
      <c r="U24" s="3"/>
      <c r="V24" s="3"/>
      <c r="W24" s="3"/>
      <c r="X24" s="3"/>
      <c r="Y24" s="3"/>
      <c r="Z24" s="23"/>
      <c r="AA24" s="3"/>
    </row>
    <row r="26" spans="1:27">
      <c r="B26" s="24">
        <v>211</v>
      </c>
      <c r="C26" s="24" t="s">
        <v>11</v>
      </c>
      <c r="Z26" s="25">
        <v>20000</v>
      </c>
    </row>
    <row r="27" spans="1:27">
      <c r="B27" s="24">
        <v>215</v>
      </c>
      <c r="C27" s="24" t="s">
        <v>15</v>
      </c>
      <c r="Z27" s="25">
        <v>15000</v>
      </c>
    </row>
    <row r="28" spans="1:27">
      <c r="B28" s="24">
        <v>216</v>
      </c>
      <c r="C28" s="24" t="s">
        <v>16</v>
      </c>
      <c r="Z28" s="25">
        <v>5000</v>
      </c>
    </row>
    <row r="29" spans="1:27">
      <c r="B29" s="14">
        <v>261</v>
      </c>
      <c r="C29" s="14" t="s">
        <v>38</v>
      </c>
      <c r="Z29" s="28">
        <v>150000</v>
      </c>
    </row>
    <row r="30" spans="1:27">
      <c r="B30" s="24">
        <v>296</v>
      </c>
      <c r="C30" s="24" t="s">
        <v>47</v>
      </c>
      <c r="Z30" s="28">
        <v>15000</v>
      </c>
    </row>
    <row r="31" spans="1:27">
      <c r="B31" s="14">
        <v>325</v>
      </c>
      <c r="C31" s="14" t="s">
        <v>58</v>
      </c>
      <c r="Z31" s="28">
        <v>30000</v>
      </c>
    </row>
    <row r="32" spans="1:27">
      <c r="B32" s="14">
        <v>355</v>
      </c>
      <c r="C32" s="14" t="s">
        <v>75</v>
      </c>
      <c r="Z32" s="28">
        <v>50000</v>
      </c>
    </row>
    <row r="33" spans="2:26">
      <c r="B33" s="14">
        <v>371</v>
      </c>
      <c r="C33" s="14" t="s">
        <v>84</v>
      </c>
      <c r="Z33" s="28">
        <v>50000</v>
      </c>
    </row>
    <row r="34" spans="2:26">
      <c r="B34" s="14">
        <v>372</v>
      </c>
      <c r="C34" s="14" t="s">
        <v>85</v>
      </c>
      <c r="Z34" s="28">
        <v>50000</v>
      </c>
    </row>
    <row r="35" spans="2:26">
      <c r="B35" s="14">
        <v>375</v>
      </c>
      <c r="C35" s="14" t="s">
        <v>86</v>
      </c>
      <c r="Z35" s="28">
        <v>100000</v>
      </c>
    </row>
    <row r="36" spans="2:26">
      <c r="B36" s="14">
        <v>376</v>
      </c>
      <c r="C36" s="14" t="s">
        <v>87</v>
      </c>
      <c r="Z36" s="28">
        <v>30000</v>
      </c>
    </row>
    <row r="37" spans="2:26">
      <c r="B37" s="14">
        <v>382</v>
      </c>
      <c r="C37" s="14" t="s">
        <v>91</v>
      </c>
      <c r="Z37" s="28">
        <v>150000</v>
      </c>
    </row>
    <row r="38" spans="2:26">
      <c r="B38" s="24">
        <v>441</v>
      </c>
      <c r="C38" s="24" t="s">
        <v>98</v>
      </c>
      <c r="Z38" s="28">
        <v>50000</v>
      </c>
    </row>
    <row r="39" spans="2:26">
      <c r="B39" s="24">
        <v>443</v>
      </c>
      <c r="C39" s="24" t="s">
        <v>100</v>
      </c>
      <c r="Z39" s="28">
        <v>50000</v>
      </c>
    </row>
    <row r="40" spans="2:26">
      <c r="B40" s="14"/>
      <c r="C40" s="14"/>
    </row>
    <row r="41" spans="2:26">
      <c r="X41" s="35"/>
      <c r="Y41" s="36" t="s">
        <v>126</v>
      </c>
      <c r="Z41" s="61">
        <f ca="1">SUM(Z26:Z41)</f>
        <v>765000</v>
      </c>
    </row>
    <row r="43" spans="2:26">
      <c r="B43" s="6"/>
      <c r="C43" s="6"/>
      <c r="D43" s="6"/>
      <c r="E43" s="6"/>
      <c r="F43" s="6"/>
      <c r="G43" s="6"/>
      <c r="H43" s="6"/>
      <c r="I43" s="6"/>
      <c r="J43" s="6"/>
      <c r="K43" s="6"/>
      <c r="L43" s="6"/>
      <c r="M43" s="6"/>
      <c r="N43" s="6"/>
      <c r="O43" s="6"/>
      <c r="P43" s="7"/>
      <c r="Q43" s="6"/>
      <c r="R43" s="6"/>
      <c r="S43" s="6"/>
      <c r="T43" s="6"/>
      <c r="U43" s="6"/>
      <c r="V43" s="6"/>
      <c r="W43" s="6"/>
      <c r="X43" s="6"/>
      <c r="Y43" s="6"/>
      <c r="Z43" s="38"/>
    </row>
    <row r="44" spans="2:26">
      <c r="Z44" s="39"/>
    </row>
    <row r="45" spans="2:26">
      <c r="B45" s="40" t="s">
        <v>127</v>
      </c>
      <c r="C45" s="35"/>
      <c r="D45" s="35"/>
      <c r="Q45" s="40" t="s">
        <v>128</v>
      </c>
      <c r="R45" s="35"/>
      <c r="S45" s="35"/>
      <c r="Z45" s="39"/>
    </row>
    <row r="46" spans="2:26">
      <c r="B46" t="s">
        <v>409</v>
      </c>
      <c r="Q46" s="41" t="s">
        <v>408</v>
      </c>
      <c r="R46" s="41"/>
      <c r="S46" s="41"/>
      <c r="T46" s="41"/>
      <c r="U46" s="41"/>
      <c r="V46" s="41"/>
      <c r="W46" s="41"/>
      <c r="X46" s="41"/>
      <c r="Y46" s="41"/>
      <c r="Z46" s="42"/>
    </row>
    <row r="47" spans="2:26">
      <c r="Z47" s="39"/>
    </row>
    <row r="48" spans="2:26">
      <c r="B48" s="40" t="s">
        <v>129</v>
      </c>
      <c r="C48" s="35"/>
      <c r="D48" s="35"/>
      <c r="Z48" s="39"/>
    </row>
    <row r="49" spans="2:26">
      <c r="B49">
        <v>0</v>
      </c>
      <c r="Z49" s="39"/>
    </row>
    <row r="50" spans="2:26">
      <c r="Z50" s="39"/>
    </row>
    <row r="51" spans="2:26">
      <c r="B51" s="40" t="s">
        <v>130</v>
      </c>
      <c r="C51" s="35"/>
      <c r="D51" s="35"/>
      <c r="Z51" s="39"/>
    </row>
    <row r="52" spans="2:26">
      <c r="B52">
        <v>1500</v>
      </c>
      <c r="Z52" s="39"/>
    </row>
    <row r="53" spans="2:26">
      <c r="B53" s="6"/>
      <c r="C53" s="6"/>
      <c r="D53" s="6"/>
      <c r="E53" s="6"/>
      <c r="F53" s="6"/>
      <c r="G53" s="6"/>
      <c r="H53" s="6"/>
      <c r="I53" s="6"/>
      <c r="J53" s="6"/>
      <c r="K53" s="6"/>
      <c r="L53" s="6"/>
      <c r="M53" s="6"/>
      <c r="N53" s="6"/>
      <c r="O53" s="6"/>
      <c r="P53" s="7"/>
      <c r="Q53" s="6"/>
      <c r="R53" s="6"/>
      <c r="S53" s="6"/>
      <c r="T53" s="6"/>
      <c r="U53" s="6"/>
      <c r="V53" s="6"/>
      <c r="W53" s="6"/>
      <c r="X53" s="6"/>
      <c r="Y53" s="6"/>
      <c r="Z53" s="38"/>
    </row>
    <row r="54" spans="2:26">
      <c r="Z54" s="39"/>
    </row>
    <row r="55" spans="2:26">
      <c r="B55" s="40" t="s">
        <v>131</v>
      </c>
      <c r="C55" s="35"/>
      <c r="D55" s="35"/>
      <c r="E55" s="35"/>
      <c r="Z55" s="39"/>
    </row>
    <row r="56" spans="2:26">
      <c r="Z56" s="39"/>
    </row>
    <row r="57" spans="2:26">
      <c r="Z57" s="39"/>
    </row>
    <row r="58" spans="2:26">
      <c r="B58" s="40" t="s">
        <v>132</v>
      </c>
      <c r="C58" s="35"/>
      <c r="G58" s="40" t="s">
        <v>133</v>
      </c>
      <c r="H58" s="35"/>
      <c r="L58" s="40" t="s">
        <v>134</v>
      </c>
      <c r="M58" s="35"/>
      <c r="P58" s="40" t="s">
        <v>135</v>
      </c>
      <c r="Q58" s="35"/>
      <c r="S58" s="40" t="s">
        <v>136</v>
      </c>
      <c r="T58" s="35"/>
      <c r="W58" s="40" t="s">
        <v>137</v>
      </c>
      <c r="X58" s="35"/>
      <c r="Z58" s="39"/>
    </row>
    <row r="59" spans="2:26">
      <c r="B59">
        <v>125</v>
      </c>
      <c r="G59">
        <v>125</v>
      </c>
      <c r="L59">
        <v>125</v>
      </c>
      <c r="P59">
        <v>125</v>
      </c>
      <c r="Q59" s="3"/>
      <c r="S59">
        <v>125</v>
      </c>
      <c r="W59">
        <v>125</v>
      </c>
      <c r="Z59" s="39"/>
    </row>
    <row r="60" spans="2:26">
      <c r="P60"/>
      <c r="Z60" s="39"/>
    </row>
    <row r="61" spans="2:26">
      <c r="B61" s="40" t="s">
        <v>138</v>
      </c>
      <c r="C61" s="35"/>
      <c r="G61" s="40" t="s">
        <v>139</v>
      </c>
      <c r="H61" s="35"/>
      <c r="L61" s="40" t="s">
        <v>140</v>
      </c>
      <c r="M61" s="35"/>
      <c r="N61" s="35"/>
      <c r="P61" s="40" t="s">
        <v>141</v>
      </c>
      <c r="Q61" s="35"/>
      <c r="S61" s="40" t="s">
        <v>142</v>
      </c>
      <c r="T61" s="35"/>
      <c r="U61" s="35"/>
      <c r="W61" s="40" t="s">
        <v>143</v>
      </c>
      <c r="X61" s="35"/>
      <c r="Y61" s="35"/>
      <c r="Z61" s="39"/>
    </row>
    <row r="62" spans="2:26">
      <c r="B62">
        <v>125</v>
      </c>
      <c r="G62">
        <v>125</v>
      </c>
      <c r="L62">
        <v>125</v>
      </c>
      <c r="P62">
        <v>125</v>
      </c>
      <c r="S62">
        <v>125</v>
      </c>
      <c r="W62">
        <v>125</v>
      </c>
      <c r="Z62" s="39"/>
    </row>
    <row r="63" spans="2:26">
      <c r="P63"/>
      <c r="Z63" s="39"/>
    </row>
    <row r="64" spans="2:26">
      <c r="P64"/>
      <c r="Z64" s="39"/>
    </row>
    <row r="65" spans="2:26">
      <c r="P65"/>
      <c r="Z65" s="39"/>
    </row>
    <row r="66" spans="2:26">
      <c r="P66"/>
      <c r="Z66" s="39"/>
    </row>
    <row r="67" spans="2:26">
      <c r="P67"/>
      <c r="Z67" s="39"/>
    </row>
    <row r="68" spans="2:26">
      <c r="P68"/>
      <c r="Z68" s="39"/>
    </row>
    <row r="69" spans="2:26">
      <c r="P69"/>
      <c r="Z69" s="39"/>
    </row>
    <row r="70" spans="2:26">
      <c r="P70"/>
      <c r="Z70" s="39"/>
    </row>
    <row r="71" spans="2:26">
      <c r="B71" s="6"/>
      <c r="C71" s="6"/>
      <c r="D71" s="6"/>
      <c r="E71" s="6"/>
      <c r="F71" s="6"/>
      <c r="G71" s="6"/>
      <c r="H71" s="6"/>
      <c r="I71" s="6"/>
      <c r="J71" s="6"/>
      <c r="K71" s="6"/>
      <c r="L71" s="6"/>
      <c r="M71" s="6"/>
      <c r="N71" s="6"/>
      <c r="O71" s="6"/>
      <c r="P71" s="7"/>
      <c r="Q71" s="6"/>
      <c r="R71" s="6"/>
      <c r="S71" s="6"/>
      <c r="T71" s="6"/>
      <c r="U71" s="6"/>
      <c r="V71" s="6"/>
      <c r="W71" s="6"/>
      <c r="X71" s="6"/>
      <c r="Y71" s="6"/>
      <c r="Z71" s="38"/>
    </row>
    <row r="72" spans="2:26">
      <c r="Z72" s="39"/>
    </row>
    <row r="73" spans="2:26">
      <c r="B73" s="40" t="s">
        <v>127</v>
      </c>
      <c r="C73" s="35"/>
      <c r="D73" s="35"/>
      <c r="Q73" s="40" t="s">
        <v>128</v>
      </c>
      <c r="R73" s="35"/>
      <c r="S73" s="35"/>
      <c r="Z73" s="39"/>
    </row>
    <row r="74" spans="2:26">
      <c r="B74" s="41" t="s">
        <v>407</v>
      </c>
      <c r="C74" s="41"/>
      <c r="D74" s="41"/>
      <c r="E74" s="41"/>
      <c r="F74" s="41"/>
      <c r="G74" s="41"/>
      <c r="H74" s="41"/>
      <c r="I74" s="41"/>
      <c r="J74" s="41"/>
      <c r="K74" s="41"/>
      <c r="L74" s="41"/>
      <c r="M74" s="41"/>
      <c r="N74" s="41"/>
      <c r="O74" s="41"/>
      <c r="Q74" s="41" t="s">
        <v>407</v>
      </c>
      <c r="R74" s="41"/>
      <c r="S74" s="41"/>
      <c r="T74" s="41"/>
      <c r="U74" s="41"/>
      <c r="V74" s="41"/>
      <c r="W74" s="41"/>
      <c r="X74" s="41"/>
      <c r="Y74" s="41"/>
      <c r="Z74" s="42"/>
    </row>
    <row r="75" spans="2:26">
      <c r="Z75" s="39"/>
    </row>
    <row r="76" spans="2:26">
      <c r="B76" s="40" t="s">
        <v>129</v>
      </c>
      <c r="C76" s="35"/>
      <c r="D76" s="35"/>
      <c r="Z76" s="39"/>
    </row>
    <row r="77" spans="2:26">
      <c r="B77">
        <v>0</v>
      </c>
      <c r="Z77" s="39"/>
    </row>
    <row r="78" spans="2:26">
      <c r="Z78" s="39"/>
    </row>
    <row r="79" spans="2:26">
      <c r="B79" s="40" t="s">
        <v>130</v>
      </c>
      <c r="C79" s="35"/>
      <c r="D79" s="35"/>
      <c r="Z79" s="39"/>
    </row>
    <row r="80" spans="2:26">
      <c r="B80">
        <v>15</v>
      </c>
      <c r="Z80" s="39"/>
    </row>
    <row r="81" spans="2:26">
      <c r="B81" s="6"/>
      <c r="C81" s="6"/>
      <c r="D81" s="6"/>
      <c r="E81" s="6"/>
      <c r="F81" s="6"/>
      <c r="G81" s="6"/>
      <c r="H81" s="6"/>
      <c r="I81" s="6"/>
      <c r="J81" s="6"/>
      <c r="K81" s="6"/>
      <c r="L81" s="6"/>
      <c r="M81" s="6"/>
      <c r="N81" s="6"/>
      <c r="O81" s="6"/>
      <c r="P81" s="7"/>
      <c r="Q81" s="6"/>
      <c r="R81" s="6"/>
      <c r="S81" s="6"/>
      <c r="T81" s="6"/>
      <c r="U81" s="6"/>
      <c r="V81" s="6"/>
      <c r="W81" s="6"/>
      <c r="X81" s="6"/>
      <c r="Y81" s="6"/>
      <c r="Z81" s="38"/>
    </row>
    <row r="82" spans="2:26">
      <c r="Z82" s="39"/>
    </row>
    <row r="83" spans="2:26">
      <c r="B83" s="40" t="s">
        <v>131</v>
      </c>
      <c r="C83" s="35"/>
      <c r="D83" s="35"/>
      <c r="E83" s="35"/>
      <c r="Z83" s="39"/>
    </row>
    <row r="84" spans="2:26">
      <c r="Z84" s="39"/>
    </row>
    <row r="85" spans="2:26">
      <c r="Z85" s="39"/>
    </row>
    <row r="86" spans="2:26">
      <c r="B86" s="40" t="s">
        <v>132</v>
      </c>
      <c r="C86" s="35"/>
      <c r="G86" s="40" t="s">
        <v>133</v>
      </c>
      <c r="H86" s="35"/>
      <c r="L86" s="40" t="s">
        <v>134</v>
      </c>
      <c r="M86" s="35"/>
      <c r="P86" s="40" t="s">
        <v>135</v>
      </c>
      <c r="Q86" s="35"/>
      <c r="S86" s="40" t="s">
        <v>136</v>
      </c>
      <c r="T86" s="35"/>
      <c r="W86" s="40" t="s">
        <v>137</v>
      </c>
      <c r="X86" s="35"/>
      <c r="Z86" s="39"/>
    </row>
    <row r="87" spans="2:26">
      <c r="B87">
        <v>0</v>
      </c>
      <c r="G87">
        <v>2</v>
      </c>
      <c r="L87">
        <v>1</v>
      </c>
      <c r="P87">
        <v>2</v>
      </c>
      <c r="Q87" s="3"/>
      <c r="S87">
        <v>2</v>
      </c>
      <c r="W87">
        <v>2</v>
      </c>
      <c r="Z87" s="39"/>
    </row>
    <row r="88" spans="2:26">
      <c r="P88"/>
      <c r="Z88" s="39"/>
    </row>
    <row r="89" spans="2:26">
      <c r="B89" s="40" t="s">
        <v>138</v>
      </c>
      <c r="C89" s="35"/>
      <c r="G89" s="40" t="s">
        <v>139</v>
      </c>
      <c r="H89" s="35"/>
      <c r="L89" s="40" t="s">
        <v>140</v>
      </c>
      <c r="M89" s="35"/>
      <c r="N89" s="35"/>
      <c r="P89" s="40" t="s">
        <v>141</v>
      </c>
      <c r="Q89" s="35"/>
      <c r="S89" s="40" t="s">
        <v>142</v>
      </c>
      <c r="T89" s="35"/>
      <c r="U89" s="35"/>
      <c r="W89" s="40" t="s">
        <v>143</v>
      </c>
      <c r="X89" s="35"/>
      <c r="Y89" s="35"/>
      <c r="Z89" s="39"/>
    </row>
    <row r="90" spans="2:26">
      <c r="B90">
        <v>1</v>
      </c>
      <c r="G90">
        <v>0</v>
      </c>
      <c r="L90">
        <v>1</v>
      </c>
      <c r="P90">
        <v>2</v>
      </c>
      <c r="S90">
        <v>1</v>
      </c>
      <c r="W90">
        <v>1</v>
      </c>
      <c r="Z90" s="39"/>
    </row>
  </sheetData>
  <mergeCells count="1">
    <mergeCell ref="B15:AA16"/>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opLeftCell="A16" workbookViewId="0">
      <selection activeCell="B41" sqref="B41"/>
    </sheetView>
  </sheetViews>
  <sheetFormatPr baseColWidth="10" defaultColWidth="3.28515625" defaultRowHeight="12.75"/>
  <cols>
    <col min="1" max="1" width="3.28515625" style="116"/>
    <col min="2" max="2" width="3.85546875" style="116" customWidth="1"/>
    <col min="3" max="16" width="3.28515625" style="116"/>
    <col min="17" max="17" width="3.28515625" style="118"/>
    <col min="18" max="18" width="4.85546875" style="116" bestFit="1" customWidth="1"/>
    <col min="19" max="28" width="3.28515625" style="116"/>
    <col min="29" max="29" width="12.85546875" style="117" customWidth="1"/>
    <col min="30" max="16384" width="3.28515625" style="116"/>
  </cols>
  <sheetData>
    <row r="1" spans="1:30">
      <c r="Q1" s="116"/>
    </row>
    <row r="2" spans="1:30" ht="18.75">
      <c r="B2" s="157" t="s">
        <v>0</v>
      </c>
    </row>
    <row r="3" spans="1:30" ht="15.75">
      <c r="B3" s="156" t="s">
        <v>694</v>
      </c>
    </row>
    <row r="4" spans="1:30">
      <c r="B4" s="155" t="s">
        <v>1</v>
      </c>
    </row>
    <row r="6" spans="1:30">
      <c r="A6" s="123"/>
      <c r="B6" s="123"/>
      <c r="C6" s="123"/>
      <c r="D6" s="123"/>
      <c r="E6" s="123"/>
      <c r="F6" s="123"/>
      <c r="G6" s="123"/>
      <c r="H6" s="123"/>
      <c r="I6" s="123"/>
      <c r="J6" s="123"/>
      <c r="K6" s="123"/>
      <c r="L6" s="123"/>
      <c r="M6" s="123"/>
      <c r="N6" s="123"/>
      <c r="O6" s="123"/>
      <c r="P6" s="123"/>
      <c r="Q6" s="124"/>
      <c r="R6" s="123"/>
      <c r="S6" s="123"/>
      <c r="T6" s="123"/>
      <c r="U6" s="123"/>
      <c r="V6" s="123"/>
      <c r="W6" s="123"/>
      <c r="X6" s="123"/>
      <c r="Y6" s="123"/>
      <c r="Z6" s="123"/>
      <c r="AA6" s="123"/>
      <c r="AB6" s="123"/>
      <c r="AC6" s="142"/>
      <c r="AD6" s="123"/>
    </row>
    <row r="7" spans="1:30">
      <c r="A7" s="130"/>
      <c r="B7" s="130"/>
      <c r="C7" s="130"/>
      <c r="D7" s="130"/>
      <c r="E7" s="130"/>
      <c r="F7" s="130"/>
      <c r="G7" s="130"/>
      <c r="H7" s="130"/>
      <c r="I7" s="130"/>
      <c r="J7" s="130"/>
      <c r="K7" s="130"/>
      <c r="L7" s="130"/>
      <c r="M7" s="130"/>
      <c r="N7" s="130"/>
      <c r="O7" s="130"/>
      <c r="P7" s="130"/>
      <c r="Q7" s="154"/>
      <c r="R7" s="130"/>
      <c r="S7" s="130"/>
      <c r="T7" s="130"/>
      <c r="U7" s="130"/>
      <c r="V7" s="130"/>
      <c r="W7" s="130"/>
      <c r="X7" s="130"/>
      <c r="Y7" s="130"/>
      <c r="Z7" s="130"/>
      <c r="AA7" s="130"/>
      <c r="AB7" s="130"/>
      <c r="AC7" s="145"/>
      <c r="AD7" s="130"/>
    </row>
    <row r="8" spans="1:30" ht="15">
      <c r="B8" s="150" t="s">
        <v>2</v>
      </c>
      <c r="C8" s="149"/>
      <c r="D8" s="126"/>
      <c r="E8" s="126"/>
      <c r="F8" s="146"/>
      <c r="G8" s="146"/>
      <c r="H8" s="146"/>
      <c r="I8" s="146"/>
      <c r="J8" s="146"/>
      <c r="K8" s="146"/>
      <c r="L8" s="146"/>
      <c r="M8" s="146"/>
      <c r="N8" s="146"/>
      <c r="O8" s="146"/>
      <c r="P8" s="146"/>
      <c r="Q8" s="126"/>
      <c r="R8" s="146"/>
      <c r="S8" s="146"/>
      <c r="T8" s="146"/>
      <c r="U8" s="146"/>
      <c r="V8" s="146"/>
      <c r="W8" s="146"/>
      <c r="X8" s="146"/>
      <c r="Y8" s="146"/>
      <c r="Z8" s="146"/>
      <c r="AA8" s="146"/>
      <c r="AB8" s="130"/>
      <c r="AC8" s="153" t="s">
        <v>3</v>
      </c>
      <c r="AD8" s="152"/>
    </row>
    <row r="9" spans="1:30" ht="15.75">
      <c r="B9" s="147" t="s">
        <v>693</v>
      </c>
      <c r="C9" s="147"/>
      <c r="D9" s="147"/>
      <c r="E9" s="147"/>
      <c r="F9" s="147"/>
      <c r="G9" s="147"/>
      <c r="H9" s="147"/>
      <c r="I9" s="147"/>
      <c r="J9" s="147"/>
      <c r="K9" s="147"/>
      <c r="L9" s="147"/>
      <c r="M9" s="147"/>
      <c r="N9" s="147"/>
      <c r="O9" s="147"/>
      <c r="P9" s="147"/>
      <c r="Q9" s="148"/>
      <c r="R9" s="147"/>
      <c r="S9" s="147"/>
      <c r="T9" s="147"/>
      <c r="U9" s="147"/>
      <c r="V9" s="147"/>
      <c r="W9" s="147"/>
      <c r="X9" s="147"/>
      <c r="Y9" s="147"/>
      <c r="Z9" s="147"/>
      <c r="AA9" s="147"/>
      <c r="AB9" s="147"/>
      <c r="AC9" s="151" t="s">
        <v>3</v>
      </c>
      <c r="AD9" s="147"/>
    </row>
    <row r="10" spans="1:30">
      <c r="B10" s="146"/>
      <c r="C10" s="146"/>
      <c r="D10" s="146"/>
      <c r="E10" s="146"/>
      <c r="F10" s="146"/>
      <c r="G10" s="146"/>
      <c r="H10" s="146"/>
      <c r="I10" s="146"/>
      <c r="J10" s="146"/>
      <c r="K10" s="146"/>
      <c r="L10" s="146"/>
      <c r="M10" s="146"/>
      <c r="N10" s="146"/>
      <c r="O10" s="146"/>
      <c r="P10" s="146"/>
      <c r="Q10" s="126"/>
      <c r="R10" s="146"/>
      <c r="S10" s="146"/>
      <c r="T10" s="146"/>
      <c r="U10" s="146"/>
      <c r="V10" s="146"/>
      <c r="W10" s="146"/>
      <c r="X10" s="146"/>
      <c r="Y10" s="146"/>
      <c r="Z10" s="146"/>
      <c r="AA10" s="146"/>
      <c r="AB10" s="130"/>
      <c r="AC10" s="145"/>
      <c r="AD10" s="130"/>
    </row>
    <row r="11" spans="1:30">
      <c r="B11" s="150" t="s">
        <v>5</v>
      </c>
      <c r="C11" s="149"/>
      <c r="D11" s="149"/>
      <c r="E11" s="146"/>
      <c r="F11" s="146"/>
      <c r="G11" s="146"/>
      <c r="H11" s="146"/>
      <c r="I11" s="146"/>
      <c r="J11" s="146"/>
      <c r="K11" s="146"/>
      <c r="L11" s="146"/>
      <c r="M11" s="146"/>
      <c r="N11" s="146"/>
      <c r="O11" s="146"/>
      <c r="P11" s="146"/>
      <c r="Q11" s="126"/>
      <c r="R11" s="146"/>
      <c r="S11" s="146"/>
      <c r="T11" s="146"/>
      <c r="U11" s="146"/>
      <c r="V11" s="146"/>
      <c r="W11" s="146"/>
      <c r="X11" s="146"/>
      <c r="Y11" s="146"/>
      <c r="Z11" s="146"/>
      <c r="AA11" s="146"/>
      <c r="AB11" s="130"/>
      <c r="AC11" s="145"/>
      <c r="AD11" s="130"/>
    </row>
    <row r="12" spans="1:30" ht="30.75" customHeight="1">
      <c r="B12" s="288" t="s">
        <v>692</v>
      </c>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row>
    <row r="13" spans="1:30" ht="15.75">
      <c r="B13" s="147"/>
      <c r="C13" s="146"/>
      <c r="D13" s="146"/>
      <c r="E13" s="146"/>
      <c r="F13" s="146"/>
      <c r="G13" s="146"/>
      <c r="H13" s="146"/>
      <c r="I13" s="146"/>
      <c r="J13" s="146"/>
      <c r="K13" s="146"/>
      <c r="L13" s="146"/>
      <c r="M13" s="146"/>
      <c r="N13" s="146"/>
      <c r="O13" s="146"/>
      <c r="P13" s="146"/>
      <c r="Q13" s="126"/>
      <c r="R13" s="146"/>
      <c r="S13" s="146"/>
      <c r="T13" s="146"/>
      <c r="U13" s="146"/>
      <c r="V13" s="146"/>
      <c r="W13" s="146"/>
      <c r="X13" s="146"/>
      <c r="Y13" s="146"/>
      <c r="Z13" s="146"/>
      <c r="AA13" s="146"/>
      <c r="AB13" s="130"/>
      <c r="AC13" s="145"/>
      <c r="AD13" s="130"/>
    </row>
    <row r="14" spans="1:30">
      <c r="B14" s="150" t="s">
        <v>6</v>
      </c>
      <c r="C14" s="149"/>
      <c r="D14" s="149"/>
      <c r="E14" s="146"/>
      <c r="F14" s="146"/>
      <c r="G14" s="146"/>
      <c r="H14" s="146"/>
      <c r="I14" s="146"/>
      <c r="J14" s="146"/>
      <c r="K14" s="146"/>
      <c r="L14" s="146"/>
      <c r="M14" s="146"/>
      <c r="N14" s="146"/>
      <c r="O14" s="146"/>
      <c r="P14" s="146"/>
      <c r="Q14" s="126"/>
      <c r="R14" s="146"/>
      <c r="S14" s="146"/>
      <c r="T14" s="146"/>
      <c r="U14" s="146"/>
      <c r="V14" s="146"/>
      <c r="W14" s="146"/>
      <c r="X14" s="146"/>
      <c r="Y14" s="146"/>
      <c r="Z14" s="146"/>
      <c r="AA14" s="146"/>
      <c r="AB14" s="130"/>
      <c r="AC14" s="145"/>
      <c r="AD14" s="130"/>
    </row>
    <row r="15" spans="1:30" ht="15" customHeight="1">
      <c r="B15" s="287" t="s">
        <v>691</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row>
    <row r="16" spans="1:30" ht="15" customHeight="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row>
    <row r="17" spans="1:30" ht="15" customHeight="1">
      <c r="B17" s="146"/>
      <c r="C17" s="146"/>
      <c r="D17" s="146"/>
      <c r="E17" s="146"/>
      <c r="F17" s="146"/>
      <c r="G17" s="146"/>
      <c r="H17" s="146"/>
      <c r="I17" s="146"/>
      <c r="J17" s="146"/>
      <c r="K17" s="146"/>
      <c r="L17" s="146"/>
      <c r="M17" s="146"/>
      <c r="N17" s="146"/>
      <c r="O17" s="146"/>
      <c r="P17" s="146"/>
      <c r="Q17" s="126"/>
      <c r="R17" s="146"/>
      <c r="S17" s="146"/>
      <c r="T17" s="146"/>
      <c r="U17" s="146"/>
      <c r="V17" s="146"/>
      <c r="W17" s="146"/>
      <c r="X17" s="146"/>
      <c r="Y17" s="146"/>
      <c r="Z17" s="146"/>
      <c r="AA17" s="146"/>
      <c r="AB17" s="130"/>
      <c r="AC17" s="145"/>
      <c r="AD17" s="130"/>
    </row>
    <row r="18" spans="1:30">
      <c r="B18" s="150" t="s">
        <v>7</v>
      </c>
      <c r="C18" s="149"/>
      <c r="D18" s="149"/>
      <c r="E18" s="146"/>
      <c r="F18" s="146"/>
      <c r="G18" s="146"/>
      <c r="H18" s="146"/>
      <c r="I18" s="146"/>
      <c r="J18" s="146"/>
      <c r="K18" s="146"/>
      <c r="L18" s="146"/>
      <c r="M18" s="146"/>
      <c r="N18" s="146"/>
      <c r="O18" s="146"/>
      <c r="P18" s="146"/>
      <c r="Q18" s="126"/>
      <c r="R18" s="150" t="s">
        <v>8</v>
      </c>
      <c r="S18" s="149"/>
      <c r="T18" s="149"/>
      <c r="U18" s="149"/>
      <c r="V18" s="149"/>
      <c r="W18" s="146"/>
      <c r="X18" s="146"/>
      <c r="Y18" s="146"/>
      <c r="Z18" s="146"/>
      <c r="AA18" s="146"/>
      <c r="AB18" s="130"/>
      <c r="AC18" s="145"/>
      <c r="AD18" s="130"/>
    </row>
    <row r="19" spans="1:30" ht="15.75">
      <c r="B19" s="147"/>
      <c r="C19" s="147"/>
      <c r="D19" s="147"/>
      <c r="E19" s="147"/>
      <c r="F19" s="147"/>
      <c r="G19" s="147"/>
      <c r="H19" s="147"/>
      <c r="I19" s="147"/>
      <c r="J19" s="147"/>
      <c r="K19" s="147"/>
      <c r="L19" s="147"/>
      <c r="M19" s="147"/>
      <c r="N19" s="147"/>
      <c r="O19" s="147"/>
      <c r="P19" s="147"/>
      <c r="Q19" s="148"/>
      <c r="R19" s="147" t="s">
        <v>640</v>
      </c>
      <c r="S19" s="147"/>
      <c r="T19" s="146"/>
      <c r="U19" s="146"/>
      <c r="V19" s="146"/>
      <c r="W19" s="146"/>
      <c r="X19" s="146"/>
      <c r="Y19" s="146"/>
      <c r="Z19" s="146"/>
      <c r="AA19" s="146"/>
      <c r="AB19" s="130"/>
      <c r="AC19" s="145"/>
      <c r="AD19" s="130"/>
    </row>
    <row r="20" spans="1:30">
      <c r="B20" s="146"/>
      <c r="C20" s="146"/>
      <c r="D20" s="146"/>
      <c r="E20" s="146"/>
      <c r="F20" s="146"/>
      <c r="G20" s="146"/>
      <c r="H20" s="146"/>
      <c r="I20" s="146"/>
      <c r="J20" s="146"/>
      <c r="K20" s="146"/>
      <c r="L20" s="146"/>
      <c r="M20" s="146"/>
      <c r="N20" s="146"/>
      <c r="O20" s="146"/>
      <c r="P20" s="146"/>
      <c r="Q20" s="126"/>
      <c r="R20" s="146"/>
      <c r="S20" s="146"/>
      <c r="T20" s="146"/>
      <c r="U20" s="146"/>
      <c r="V20" s="146"/>
      <c r="W20" s="146"/>
      <c r="X20" s="146"/>
      <c r="Y20" s="146"/>
      <c r="Z20" s="146"/>
      <c r="AA20" s="146"/>
      <c r="AB20" s="130"/>
      <c r="AC20" s="145"/>
      <c r="AD20" s="130"/>
    </row>
    <row r="21" spans="1:30">
      <c r="B21" s="150" t="s">
        <v>9</v>
      </c>
      <c r="C21" s="149"/>
      <c r="D21" s="149"/>
      <c r="E21" s="149"/>
      <c r="F21" s="146"/>
      <c r="G21" s="146"/>
      <c r="H21" s="146"/>
      <c r="I21" s="146"/>
      <c r="J21" s="146"/>
      <c r="K21" s="146"/>
      <c r="L21" s="146"/>
      <c r="M21" s="146"/>
      <c r="N21" s="146"/>
      <c r="O21" s="146"/>
      <c r="P21" s="146"/>
      <c r="Q21" s="126"/>
      <c r="R21" s="150" t="s">
        <v>10</v>
      </c>
      <c r="S21" s="149"/>
      <c r="T21" s="149"/>
      <c r="U21" s="146"/>
      <c r="V21" s="146"/>
      <c r="W21" s="146"/>
      <c r="X21" s="146"/>
      <c r="Y21" s="146"/>
      <c r="Z21" s="146"/>
      <c r="AA21" s="146"/>
      <c r="AB21" s="130"/>
      <c r="AC21" s="145"/>
      <c r="AD21" s="130"/>
    </row>
    <row r="22" spans="1:30" ht="15.75">
      <c r="B22" s="147" t="s">
        <v>1006</v>
      </c>
      <c r="C22" s="147"/>
      <c r="D22" s="147"/>
      <c r="E22" s="147"/>
      <c r="F22" s="147"/>
      <c r="G22" s="147"/>
      <c r="H22" s="147"/>
      <c r="I22" s="147"/>
      <c r="J22" s="147"/>
      <c r="K22" s="147"/>
      <c r="L22" s="147"/>
      <c r="M22" s="147"/>
      <c r="N22" s="147"/>
      <c r="O22" s="147"/>
      <c r="P22" s="147"/>
      <c r="Q22" s="148"/>
      <c r="R22" s="147" t="s">
        <v>690</v>
      </c>
      <c r="S22" s="147"/>
      <c r="T22" s="146"/>
      <c r="U22" s="146"/>
      <c r="V22" s="146"/>
      <c r="W22" s="146"/>
      <c r="X22" s="146"/>
      <c r="Y22" s="146"/>
      <c r="Z22" s="146"/>
      <c r="AA22" s="146"/>
      <c r="AB22" s="130"/>
      <c r="AC22" s="145"/>
      <c r="AD22" s="130"/>
    </row>
    <row r="23" spans="1:30">
      <c r="A23" s="123"/>
      <c r="B23" s="143"/>
      <c r="C23" s="143"/>
      <c r="D23" s="143"/>
      <c r="E23" s="143"/>
      <c r="F23" s="143"/>
      <c r="G23" s="143"/>
      <c r="H23" s="143"/>
      <c r="I23" s="143"/>
      <c r="J23" s="143"/>
      <c r="K23" s="143"/>
      <c r="L23" s="143"/>
      <c r="M23" s="143"/>
      <c r="N23" s="143"/>
      <c r="O23" s="143"/>
      <c r="P23" s="143"/>
      <c r="Q23" s="144"/>
      <c r="R23" s="143"/>
      <c r="S23" s="143"/>
      <c r="T23" s="143"/>
      <c r="U23" s="143"/>
      <c r="V23" s="143"/>
      <c r="W23" s="143"/>
      <c r="X23" s="143"/>
      <c r="Y23" s="143"/>
      <c r="Z23" s="143"/>
      <c r="AA23" s="143"/>
      <c r="AB23" s="123"/>
      <c r="AC23" s="142"/>
      <c r="AD23" s="123"/>
    </row>
    <row r="24" spans="1:30">
      <c r="A24" s="118"/>
      <c r="B24" s="118"/>
      <c r="C24" s="118"/>
      <c r="D24" s="118"/>
      <c r="E24" s="118"/>
      <c r="F24" s="118"/>
      <c r="G24" s="118"/>
      <c r="H24" s="118"/>
      <c r="I24" s="118"/>
      <c r="J24" s="118"/>
      <c r="K24" s="118"/>
      <c r="L24" s="118"/>
      <c r="M24" s="118"/>
      <c r="N24" s="118"/>
      <c r="O24" s="118"/>
      <c r="P24" s="118"/>
      <c r="R24" s="118"/>
      <c r="S24" s="118"/>
      <c r="T24" s="118"/>
      <c r="U24" s="118"/>
      <c r="V24" s="118"/>
      <c r="W24" s="118"/>
      <c r="X24" s="118"/>
      <c r="Y24" s="118"/>
      <c r="Z24" s="118"/>
      <c r="AA24" s="118"/>
      <c r="AB24" s="118"/>
      <c r="AC24" s="141"/>
      <c r="AD24" s="118"/>
    </row>
    <row r="26" spans="1:30">
      <c r="B26" s="128">
        <v>211</v>
      </c>
      <c r="C26" s="128" t="s">
        <v>11</v>
      </c>
      <c r="AC26" s="223">
        <v>65000</v>
      </c>
    </row>
    <row r="27" spans="1:30">
      <c r="B27" s="128">
        <v>216</v>
      </c>
      <c r="C27" s="128" t="s">
        <v>16</v>
      </c>
      <c r="AC27" s="223">
        <v>100000</v>
      </c>
    </row>
    <row r="28" spans="1:30">
      <c r="B28" s="128">
        <v>242</v>
      </c>
      <c r="C28" s="128" t="s">
        <v>24</v>
      </c>
      <c r="AC28" s="220">
        <v>100000</v>
      </c>
    </row>
    <row r="29" spans="1:30">
      <c r="B29" s="128">
        <v>243</v>
      </c>
      <c r="C29" s="128" t="s">
        <v>25</v>
      </c>
      <c r="AC29" s="220">
        <v>6500</v>
      </c>
    </row>
    <row r="30" spans="1:30">
      <c r="B30" s="126">
        <v>249</v>
      </c>
      <c r="C30" s="126" t="s">
        <v>31</v>
      </c>
      <c r="AC30" s="220">
        <v>100000</v>
      </c>
    </row>
    <row r="31" spans="1:30">
      <c r="B31" s="126">
        <v>252</v>
      </c>
      <c r="C31" s="126" t="s">
        <v>33</v>
      </c>
      <c r="AC31" s="220">
        <v>65000</v>
      </c>
    </row>
    <row r="32" spans="1:30">
      <c r="B32" s="126">
        <v>291</v>
      </c>
      <c r="C32" s="128" t="s">
        <v>44</v>
      </c>
      <c r="AC32" s="220">
        <v>65000</v>
      </c>
    </row>
    <row r="33" spans="2:29">
      <c r="B33" s="126">
        <v>382</v>
      </c>
      <c r="C33" s="126" t="s">
        <v>91</v>
      </c>
      <c r="AC33" s="220">
        <v>150000</v>
      </c>
    </row>
    <row r="34" spans="2:29">
      <c r="B34" s="126">
        <v>511</v>
      </c>
      <c r="C34" s="126" t="s">
        <v>104</v>
      </c>
      <c r="AC34" s="220">
        <v>65000</v>
      </c>
    </row>
    <row r="35" spans="2:29">
      <c r="B35" s="126">
        <v>512</v>
      </c>
      <c r="C35" s="126" t="s">
        <v>105</v>
      </c>
      <c r="AC35" s="220">
        <v>26000</v>
      </c>
    </row>
    <row r="36" spans="2:29">
      <c r="B36" s="126">
        <v>567</v>
      </c>
      <c r="C36" s="126" t="s">
        <v>117</v>
      </c>
      <c r="AC36" s="220">
        <v>65000</v>
      </c>
    </row>
    <row r="37" spans="2:29">
      <c r="B37" s="126"/>
      <c r="C37" s="126"/>
    </row>
    <row r="38" spans="2:29">
      <c r="AA38" s="120"/>
      <c r="AB38" s="132" t="s">
        <v>126</v>
      </c>
      <c r="AC38" s="131">
        <f>SUM(AC26:AC36)</f>
        <v>807500</v>
      </c>
    </row>
    <row r="40" spans="2:29" ht="15">
      <c r="B40" s="123"/>
      <c r="C40" s="123"/>
      <c r="D40" s="123"/>
      <c r="E40" s="123"/>
      <c r="F40" s="123"/>
      <c r="G40" s="123"/>
      <c r="H40" s="123"/>
      <c r="I40" s="123"/>
      <c r="J40" s="123"/>
      <c r="K40" s="123"/>
      <c r="L40" s="123"/>
      <c r="M40" s="123"/>
      <c r="N40" s="123"/>
      <c r="O40" s="123"/>
      <c r="P40" s="123"/>
      <c r="Q40" s="124"/>
      <c r="R40" s="123"/>
      <c r="S40" s="123"/>
      <c r="T40" s="123"/>
      <c r="U40" s="123"/>
      <c r="V40" s="123"/>
      <c r="W40" s="123"/>
      <c r="X40" s="123"/>
      <c r="Y40" s="123"/>
      <c r="Z40" s="123"/>
      <c r="AA40" s="123"/>
      <c r="AB40" s="123"/>
      <c r="AC40" s="122"/>
    </row>
    <row r="41" spans="2:29" ht="15">
      <c r="AC41" s="119"/>
    </row>
    <row r="42" spans="2:29" ht="15">
      <c r="B42" s="121" t="s">
        <v>127</v>
      </c>
      <c r="C42" s="120"/>
      <c r="D42" s="120"/>
      <c r="R42" s="121" t="s">
        <v>128</v>
      </c>
      <c r="S42" s="120"/>
      <c r="T42" s="120"/>
      <c r="AC42" s="119"/>
    </row>
    <row r="43" spans="2:29" s="225" customFormat="1" ht="14.25">
      <c r="B43" s="225" t="s">
        <v>689</v>
      </c>
      <c r="Q43" s="227"/>
      <c r="R43" s="229" t="s">
        <v>408</v>
      </c>
      <c r="S43" s="229"/>
      <c r="T43" s="229"/>
      <c r="U43" s="229"/>
      <c r="V43" s="229"/>
      <c r="W43" s="229"/>
      <c r="X43" s="229"/>
      <c r="Y43" s="229"/>
      <c r="Z43" s="229"/>
      <c r="AA43" s="229"/>
      <c r="AB43" s="229"/>
      <c r="AC43" s="228"/>
    </row>
    <row r="44" spans="2:29" ht="15">
      <c r="AC44" s="119"/>
    </row>
    <row r="45" spans="2:29" ht="15">
      <c r="B45" s="121" t="s">
        <v>129</v>
      </c>
      <c r="C45" s="120"/>
      <c r="D45" s="120"/>
      <c r="AC45" s="119"/>
    </row>
    <row r="46" spans="2:29" s="225" customFormat="1" ht="14.25">
      <c r="B46" s="225">
        <v>0</v>
      </c>
      <c r="Q46" s="227"/>
      <c r="AC46" s="226"/>
    </row>
    <row r="47" spans="2:29" ht="15">
      <c r="AC47" s="119"/>
    </row>
    <row r="48" spans="2:29" ht="15">
      <c r="B48" s="121" t="s">
        <v>130</v>
      </c>
      <c r="C48" s="120"/>
      <c r="D48" s="120"/>
      <c r="AC48" s="119"/>
    </row>
    <row r="49" spans="2:29" ht="15">
      <c r="B49" s="116">
        <v>150</v>
      </c>
      <c r="AC49" s="119"/>
    </row>
    <row r="50" spans="2:29" ht="15">
      <c r="B50" s="123"/>
      <c r="C50" s="123"/>
      <c r="D50" s="123"/>
      <c r="E50" s="123"/>
      <c r="F50" s="123"/>
      <c r="G50" s="123"/>
      <c r="H50" s="123"/>
      <c r="I50" s="123"/>
      <c r="J50" s="123"/>
      <c r="K50" s="123"/>
      <c r="L50" s="123"/>
      <c r="M50" s="123"/>
      <c r="N50" s="123"/>
      <c r="O50" s="123"/>
      <c r="P50" s="123"/>
      <c r="Q50" s="124"/>
      <c r="R50" s="123"/>
      <c r="S50" s="123"/>
      <c r="T50" s="123"/>
      <c r="U50" s="123"/>
      <c r="V50" s="123"/>
      <c r="W50" s="123"/>
      <c r="X50" s="123"/>
      <c r="Y50" s="123"/>
      <c r="Z50" s="123"/>
      <c r="AA50" s="123"/>
      <c r="AB50" s="123"/>
      <c r="AC50" s="122"/>
    </row>
    <row r="51" spans="2:29" ht="15">
      <c r="AC51" s="119"/>
    </row>
    <row r="52" spans="2:29" ht="15">
      <c r="B52" s="121" t="s">
        <v>131</v>
      </c>
      <c r="C52" s="120"/>
      <c r="D52" s="120"/>
      <c r="E52" s="120"/>
      <c r="AC52" s="119"/>
    </row>
    <row r="53" spans="2:29" ht="15">
      <c r="AC53" s="119"/>
    </row>
    <row r="54" spans="2:29" ht="15">
      <c r="AC54" s="119"/>
    </row>
    <row r="55" spans="2:29" ht="15">
      <c r="B55" s="121" t="s">
        <v>132</v>
      </c>
      <c r="C55" s="120"/>
      <c r="G55" s="121" t="s">
        <v>133</v>
      </c>
      <c r="H55" s="120"/>
      <c r="L55" s="121" t="s">
        <v>134</v>
      </c>
      <c r="M55" s="120"/>
      <c r="Q55" s="121" t="s">
        <v>135</v>
      </c>
      <c r="R55" s="120"/>
      <c r="U55" s="121" t="s">
        <v>136</v>
      </c>
      <c r="V55" s="120"/>
      <c r="Z55" s="121" t="s">
        <v>137</v>
      </c>
      <c r="AA55" s="120"/>
      <c r="AC55" s="119"/>
    </row>
    <row r="56" spans="2:29" ht="15">
      <c r="B56" s="116">
        <v>13</v>
      </c>
      <c r="G56" s="116">
        <v>13</v>
      </c>
      <c r="L56" s="116">
        <v>13</v>
      </c>
      <c r="Q56" s="116">
        <v>13</v>
      </c>
      <c r="R56" s="118"/>
      <c r="U56" s="116">
        <v>13</v>
      </c>
      <c r="Z56" s="116">
        <v>13</v>
      </c>
      <c r="AC56" s="119"/>
    </row>
    <row r="57" spans="2:29" ht="15">
      <c r="Q57" s="116"/>
      <c r="AC57" s="119"/>
    </row>
    <row r="58" spans="2:29" ht="15">
      <c r="B58" s="121" t="s">
        <v>138</v>
      </c>
      <c r="C58" s="120"/>
      <c r="G58" s="121" t="s">
        <v>139</v>
      </c>
      <c r="H58" s="120"/>
      <c r="L58" s="121" t="s">
        <v>140</v>
      </c>
      <c r="M58" s="120"/>
      <c r="N58" s="120"/>
      <c r="Q58" s="121" t="s">
        <v>141</v>
      </c>
      <c r="R58" s="120"/>
      <c r="U58" s="121" t="s">
        <v>142</v>
      </c>
      <c r="V58" s="120"/>
      <c r="W58" s="120"/>
      <c r="Z58" s="121" t="s">
        <v>143</v>
      </c>
      <c r="AA58" s="120"/>
      <c r="AB58" s="120"/>
      <c r="AC58" s="119"/>
    </row>
    <row r="59" spans="2:29" ht="15">
      <c r="B59" s="116">
        <v>13</v>
      </c>
      <c r="G59" s="116">
        <v>13</v>
      </c>
      <c r="L59" s="116">
        <v>13</v>
      </c>
      <c r="Q59" s="116">
        <v>13</v>
      </c>
      <c r="U59" s="116">
        <v>13</v>
      </c>
      <c r="Z59" s="116">
        <v>13</v>
      </c>
      <c r="AC59" s="119"/>
    </row>
  </sheetData>
  <mergeCells count="2">
    <mergeCell ref="B15:AD16"/>
    <mergeCell ref="B12:AD12"/>
  </mergeCells>
  <printOptions horizontalCentered="1"/>
  <pageMargins left="0.19685039370078741" right="0.19685039370078741" top="0.39370078740157483" bottom="0.39370078740157483" header="0" footer="0"/>
  <pageSetup scale="7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12"/>
  <sheetViews>
    <sheetView topLeftCell="A79" workbookViewId="0">
      <selection activeCell="AO115" sqref="AO115"/>
    </sheetView>
  </sheetViews>
  <sheetFormatPr baseColWidth="10" defaultColWidth="3.7109375" defaultRowHeight="15"/>
  <cols>
    <col min="2" max="2" width="3.85546875" customWidth="1"/>
    <col min="16" max="16" width="3.7109375" style="3"/>
    <col min="28" max="28" width="15.140625" bestFit="1" customWidth="1"/>
  </cols>
  <sheetData>
    <row r="2" spans="1:28" ht="18.75">
      <c r="B2" s="2" t="s">
        <v>0</v>
      </c>
    </row>
    <row r="3" spans="1:28" ht="15.75">
      <c r="B3" s="4" t="s">
        <v>749</v>
      </c>
    </row>
    <row r="4" spans="1:28">
      <c r="B4" s="5" t="s">
        <v>1</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376</v>
      </c>
    </row>
    <row r="9" spans="1:28" ht="15.75">
      <c r="B9" s="54" t="s">
        <v>748</v>
      </c>
      <c r="C9" s="18"/>
      <c r="D9" s="18"/>
      <c r="E9" s="18"/>
      <c r="F9" s="18"/>
      <c r="G9" s="18"/>
      <c r="H9" s="18"/>
      <c r="I9" s="18"/>
      <c r="J9" s="18"/>
      <c r="K9" s="18"/>
      <c r="L9" s="18"/>
      <c r="M9" s="18"/>
      <c r="N9" s="18"/>
      <c r="O9" s="18"/>
      <c r="P9" s="19"/>
      <c r="Q9" s="18"/>
      <c r="R9" s="18"/>
      <c r="S9" s="18"/>
      <c r="T9" s="18"/>
      <c r="U9" s="18"/>
      <c r="V9" s="18"/>
      <c r="W9" s="18"/>
      <c r="X9" s="18"/>
      <c r="Y9" s="18"/>
      <c r="Z9" s="18"/>
      <c r="AA9" s="18"/>
      <c r="AB9" s="248"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c r="B12" t="s">
        <v>747</v>
      </c>
      <c r="C12" s="15"/>
      <c r="D12" s="15"/>
      <c r="E12" s="15"/>
      <c r="F12" s="15"/>
      <c r="G12" s="15"/>
      <c r="H12" s="15"/>
      <c r="I12" s="15"/>
      <c r="J12" s="15"/>
      <c r="K12" s="15"/>
      <c r="L12" s="15"/>
      <c r="M12" s="15"/>
      <c r="N12" s="15"/>
      <c r="O12" s="15"/>
      <c r="P12" s="14"/>
      <c r="Q12" s="15"/>
      <c r="R12" s="15"/>
      <c r="S12" s="15"/>
      <c r="T12" s="15"/>
      <c r="U12" s="15"/>
      <c r="V12" s="15"/>
      <c r="W12" s="15"/>
      <c r="X12" s="15"/>
      <c r="Y12" s="15"/>
      <c r="Z12" s="15"/>
      <c r="AA12" s="9"/>
      <c r="AB12" s="9"/>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144</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7</v>
      </c>
      <c r="C17" s="13"/>
      <c r="D17" s="13"/>
      <c r="E17" s="15"/>
      <c r="F17" s="15"/>
      <c r="G17" s="15"/>
      <c r="H17" s="15"/>
      <c r="I17" s="15"/>
      <c r="J17" s="15"/>
      <c r="K17" s="15"/>
      <c r="L17" s="15"/>
      <c r="M17" s="15"/>
      <c r="N17" s="15"/>
      <c r="O17" s="15"/>
      <c r="P17" s="14"/>
      <c r="Q17" s="12" t="s">
        <v>8</v>
      </c>
      <c r="R17" s="13"/>
      <c r="S17" s="13"/>
      <c r="T17" s="13"/>
      <c r="U17" s="13"/>
      <c r="V17" s="15"/>
      <c r="W17" s="15"/>
      <c r="X17" s="15"/>
      <c r="Y17" s="15"/>
      <c r="Z17" s="15"/>
      <c r="AA17" s="9"/>
      <c r="AB17" s="9"/>
    </row>
    <row r="18" spans="1:28" ht="29.25" customHeight="1">
      <c r="B18" s="54" t="s">
        <v>144</v>
      </c>
      <c r="C18" s="18"/>
      <c r="D18" s="18"/>
      <c r="E18" s="18"/>
      <c r="F18" s="18"/>
      <c r="G18" s="18"/>
      <c r="H18" s="18"/>
      <c r="I18" s="18"/>
      <c r="J18" s="18"/>
      <c r="K18" s="18"/>
      <c r="L18" s="18"/>
      <c r="M18" s="18"/>
      <c r="N18" s="18"/>
      <c r="O18" s="18"/>
      <c r="P18" s="19"/>
      <c r="Q18" s="290" t="s">
        <v>746</v>
      </c>
      <c r="R18" s="290"/>
      <c r="S18" s="290"/>
      <c r="T18" s="290"/>
      <c r="U18" s="290"/>
      <c r="V18" s="290"/>
      <c r="W18" s="290"/>
      <c r="X18" s="290"/>
      <c r="Y18" s="290"/>
      <c r="Z18" s="290"/>
      <c r="AA18" s="290"/>
      <c r="AB18" s="290"/>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9</v>
      </c>
      <c r="C20" s="13"/>
      <c r="D20" s="13"/>
      <c r="E20" s="13"/>
      <c r="F20" s="15"/>
      <c r="G20" s="15"/>
      <c r="H20" s="15"/>
      <c r="I20" s="15"/>
      <c r="J20" s="15"/>
      <c r="K20" s="15"/>
      <c r="L20" s="15"/>
      <c r="M20" s="15"/>
      <c r="N20" s="15"/>
      <c r="O20" s="15"/>
      <c r="P20" s="14"/>
      <c r="Q20" s="12" t="s">
        <v>10</v>
      </c>
      <c r="R20" s="13"/>
      <c r="S20" s="13"/>
      <c r="T20" s="15"/>
      <c r="U20" s="15"/>
      <c r="V20" s="15"/>
      <c r="W20" s="15"/>
      <c r="X20" s="15"/>
      <c r="Y20" s="15"/>
      <c r="Z20" s="15"/>
      <c r="AA20" s="9"/>
      <c r="AB20" s="9"/>
    </row>
    <row r="21" spans="1:28" ht="15.75">
      <c r="B21" s="54" t="s">
        <v>262</v>
      </c>
      <c r="C21" s="18"/>
      <c r="D21" s="18"/>
      <c r="E21" s="18"/>
      <c r="F21" s="18"/>
      <c r="G21" s="18"/>
      <c r="H21" s="18"/>
      <c r="I21" s="18"/>
      <c r="J21" s="18"/>
      <c r="K21" s="18"/>
      <c r="L21" s="18"/>
      <c r="M21" s="18"/>
      <c r="N21" s="18"/>
      <c r="O21" s="18"/>
      <c r="P21" s="19"/>
      <c r="Q21" s="291">
        <v>250000</v>
      </c>
      <c r="R21" s="291"/>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B24" s="40" t="s">
        <v>372</v>
      </c>
      <c r="C24" s="52"/>
      <c r="N24" s="3"/>
      <c r="O24" s="51"/>
      <c r="Q24" s="51"/>
      <c r="R24" s="51"/>
      <c r="S24" s="3"/>
      <c r="AB24" s="66" t="s">
        <v>371</v>
      </c>
    </row>
    <row r="25" spans="1:28">
      <c r="B25" s="24">
        <v>211</v>
      </c>
      <c r="C25" s="24" t="s">
        <v>11</v>
      </c>
      <c r="AB25" s="262">
        <v>25000</v>
      </c>
    </row>
    <row r="26" spans="1:28" s="3" customFormat="1">
      <c r="B26" s="24">
        <v>212</v>
      </c>
      <c r="C26" s="24" t="s">
        <v>12</v>
      </c>
      <c r="AB26" s="262">
        <v>1000</v>
      </c>
    </row>
    <row r="27" spans="1:28">
      <c r="B27" s="24">
        <v>214</v>
      </c>
      <c r="C27" s="24" t="s">
        <v>14</v>
      </c>
      <c r="AB27" s="262">
        <v>5000</v>
      </c>
    </row>
    <row r="28" spans="1:28">
      <c r="B28" s="24">
        <v>215</v>
      </c>
      <c r="C28" s="24" t="s">
        <v>15</v>
      </c>
      <c r="AB28" s="262">
        <v>50000</v>
      </c>
    </row>
    <row r="29" spans="1:28">
      <c r="B29" s="24">
        <v>216</v>
      </c>
      <c r="C29" s="24" t="s">
        <v>16</v>
      </c>
      <c r="AB29" s="262">
        <v>6800</v>
      </c>
    </row>
    <row r="30" spans="1:28">
      <c r="B30" s="24">
        <v>218</v>
      </c>
      <c r="C30" s="24" t="s">
        <v>18</v>
      </c>
      <c r="AA30" s="247"/>
      <c r="AB30" s="262">
        <v>1000</v>
      </c>
    </row>
    <row r="31" spans="1:28">
      <c r="B31" s="24">
        <v>221</v>
      </c>
      <c r="C31" s="24" t="s">
        <v>19</v>
      </c>
      <c r="AB31" s="262">
        <v>50000</v>
      </c>
    </row>
    <row r="32" spans="1:28">
      <c r="B32" s="24">
        <v>246</v>
      </c>
      <c r="C32" s="24" t="s">
        <v>28</v>
      </c>
      <c r="AB32" s="262">
        <v>3000</v>
      </c>
    </row>
    <row r="33" spans="2:28">
      <c r="B33" s="24">
        <v>247</v>
      </c>
      <c r="C33" s="24" t="s">
        <v>29</v>
      </c>
      <c r="AB33" s="262">
        <v>1000</v>
      </c>
    </row>
    <row r="34" spans="2:28">
      <c r="B34" s="14">
        <v>249</v>
      </c>
      <c r="C34" s="14" t="s">
        <v>31</v>
      </c>
      <c r="AB34" s="262">
        <v>1000</v>
      </c>
    </row>
    <row r="35" spans="2:28">
      <c r="B35" s="14">
        <v>261</v>
      </c>
      <c r="C35" s="14" t="s">
        <v>38</v>
      </c>
      <c r="AB35" s="262">
        <v>80000</v>
      </c>
    </row>
    <row r="36" spans="2:28">
      <c r="B36" s="24">
        <v>294</v>
      </c>
      <c r="C36" s="24" t="s">
        <v>46</v>
      </c>
      <c r="AB36" s="262">
        <v>2000</v>
      </c>
    </row>
    <row r="37" spans="2:28">
      <c r="B37" s="24">
        <v>296</v>
      </c>
      <c r="C37" s="24" t="s">
        <v>47</v>
      </c>
      <c r="AB37" s="262">
        <v>20000</v>
      </c>
    </row>
    <row r="38" spans="2:28">
      <c r="B38" s="24">
        <v>298</v>
      </c>
      <c r="C38" s="24" t="s">
        <v>48</v>
      </c>
      <c r="AB38" s="262">
        <v>2000</v>
      </c>
    </row>
    <row r="39" spans="2:28">
      <c r="B39" s="14">
        <v>318</v>
      </c>
      <c r="C39" s="14" t="s">
        <v>55</v>
      </c>
      <c r="AB39" s="262">
        <v>5000</v>
      </c>
    </row>
    <row r="40" spans="2:28">
      <c r="B40" s="14">
        <v>331</v>
      </c>
      <c r="C40" s="14" t="s">
        <v>62</v>
      </c>
      <c r="AB40" s="262">
        <v>1500000</v>
      </c>
    </row>
    <row r="41" spans="2:28">
      <c r="B41" s="14">
        <v>341</v>
      </c>
      <c r="C41" s="14" t="s">
        <v>67</v>
      </c>
      <c r="AB41" s="262">
        <v>500000</v>
      </c>
    </row>
    <row r="42" spans="2:28">
      <c r="B42" s="14">
        <v>342</v>
      </c>
      <c r="C42" s="14" t="s">
        <v>745</v>
      </c>
      <c r="AB42" s="262">
        <v>1500000</v>
      </c>
    </row>
    <row r="43" spans="2:28">
      <c r="B43" s="14">
        <v>344</v>
      </c>
      <c r="C43" s="14" t="s">
        <v>68</v>
      </c>
      <c r="AB43" s="262">
        <v>100000</v>
      </c>
    </row>
    <row r="44" spans="2:28">
      <c r="B44" s="14">
        <v>351</v>
      </c>
      <c r="C44" s="14" t="s">
        <v>72</v>
      </c>
      <c r="AB44" s="262">
        <v>1000</v>
      </c>
    </row>
    <row r="45" spans="2:28">
      <c r="B45" s="14">
        <v>355</v>
      </c>
      <c r="C45" s="14" t="s">
        <v>75</v>
      </c>
      <c r="AB45" s="262">
        <v>1000</v>
      </c>
    </row>
    <row r="46" spans="2:28">
      <c r="B46" s="24">
        <v>357</v>
      </c>
      <c r="C46" s="24" t="s">
        <v>76</v>
      </c>
      <c r="AB46" s="262">
        <v>1000</v>
      </c>
    </row>
    <row r="47" spans="2:28">
      <c r="B47" s="14">
        <v>371</v>
      </c>
      <c r="C47" s="14" t="s">
        <v>84</v>
      </c>
      <c r="AB47" s="262">
        <v>10000</v>
      </c>
    </row>
    <row r="48" spans="2:28">
      <c r="B48" s="14">
        <v>372</v>
      </c>
      <c r="C48" s="14" t="s">
        <v>85</v>
      </c>
      <c r="AB48" s="262">
        <v>20000</v>
      </c>
    </row>
    <row r="49" spans="2:28">
      <c r="B49" s="14">
        <v>375</v>
      </c>
      <c r="C49" s="14" t="s">
        <v>86</v>
      </c>
      <c r="AB49" s="262">
        <v>10000</v>
      </c>
    </row>
    <row r="50" spans="2:28">
      <c r="B50" s="14">
        <v>383</v>
      </c>
      <c r="C50" s="14" t="s">
        <v>92</v>
      </c>
      <c r="AB50" s="262">
        <v>300000</v>
      </c>
    </row>
    <row r="51" spans="2:28">
      <c r="B51" s="14">
        <v>419</v>
      </c>
      <c r="C51" s="14" t="s">
        <v>744</v>
      </c>
      <c r="AB51" s="262">
        <v>50000000</v>
      </c>
    </row>
    <row r="52" spans="2:28">
      <c r="B52" s="14">
        <v>511</v>
      </c>
      <c r="C52" s="14" t="s">
        <v>104</v>
      </c>
      <c r="AB52" s="262">
        <v>20000</v>
      </c>
    </row>
    <row r="53" spans="2:28">
      <c r="B53" s="14">
        <v>515</v>
      </c>
      <c r="C53" s="14" t="s">
        <v>795</v>
      </c>
      <c r="AB53" s="262">
        <v>10000</v>
      </c>
    </row>
    <row r="54" spans="2:28">
      <c r="B54" s="14">
        <v>521</v>
      </c>
      <c r="C54" s="14" t="s">
        <v>108</v>
      </c>
      <c r="AB54" s="262">
        <v>10000</v>
      </c>
    </row>
    <row r="55" spans="2:28">
      <c r="B55" s="14">
        <v>591</v>
      </c>
      <c r="C55" s="14" t="s">
        <v>119</v>
      </c>
      <c r="AB55" s="262">
        <v>500000</v>
      </c>
    </row>
    <row r="56" spans="2:28">
      <c r="B56" s="14">
        <v>853</v>
      </c>
      <c r="C56" s="14" t="s">
        <v>125</v>
      </c>
      <c r="AB56" s="262">
        <v>80000000</v>
      </c>
    </row>
    <row r="58" spans="2:28">
      <c r="Z58" s="35"/>
      <c r="AA58" s="36" t="s">
        <v>126</v>
      </c>
      <c r="AB58" s="65">
        <f>SUM(AB25:AB57)</f>
        <v>134735800</v>
      </c>
    </row>
    <row r="59" spans="2:28">
      <c r="W59" s="275"/>
      <c r="X59" s="275"/>
      <c r="Y59" s="275"/>
      <c r="Z59" s="275"/>
      <c r="AA59" s="275"/>
      <c r="AB59" s="64"/>
    </row>
    <row r="60" spans="2:28">
      <c r="AB60" s="64"/>
    </row>
    <row r="61" spans="2:28">
      <c r="AB61" s="64"/>
    </row>
    <row r="62" spans="2:28">
      <c r="AB62" s="64"/>
    </row>
    <row r="63" spans="2:28">
      <c r="AB63" s="64"/>
    </row>
    <row r="64" spans="2:28">
      <c r="AB64" s="64"/>
    </row>
    <row r="65" spans="2:28">
      <c r="AB65" s="64"/>
    </row>
    <row r="66" spans="2:28">
      <c r="AB66" s="64"/>
    </row>
    <row r="67" spans="2:28">
      <c r="AB67" s="64"/>
    </row>
    <row r="68" spans="2:28">
      <c r="AB68" s="64"/>
    </row>
    <row r="69" spans="2:28">
      <c r="AB69" s="64"/>
    </row>
    <row r="70" spans="2:28">
      <c r="B70" s="6"/>
      <c r="C70" s="6"/>
      <c r="D70" s="6"/>
      <c r="E70" s="6"/>
      <c r="F70" s="6"/>
      <c r="G70" s="6"/>
      <c r="H70" s="6"/>
      <c r="I70" s="6"/>
      <c r="J70" s="6"/>
      <c r="K70" s="6"/>
      <c r="L70" s="6"/>
      <c r="M70" s="6"/>
      <c r="N70" s="6"/>
      <c r="O70" s="6"/>
      <c r="P70" s="7"/>
      <c r="Q70" s="6"/>
      <c r="R70" s="6"/>
      <c r="S70" s="6"/>
      <c r="T70" s="6"/>
      <c r="U70" s="6"/>
      <c r="V70" s="6"/>
      <c r="W70" s="6"/>
      <c r="X70" s="6"/>
      <c r="Y70" s="6"/>
      <c r="Z70" s="6"/>
      <c r="AA70" s="6"/>
      <c r="AB70" s="246"/>
    </row>
    <row r="71" spans="2:28">
      <c r="AB71" s="245"/>
    </row>
    <row r="72" spans="2:28">
      <c r="B72" s="40" t="s">
        <v>127</v>
      </c>
      <c r="C72" s="35"/>
      <c r="D72" s="35"/>
      <c r="Q72" s="40" t="s">
        <v>128</v>
      </c>
      <c r="R72" s="35"/>
      <c r="S72" s="35"/>
      <c r="AB72" s="245"/>
    </row>
    <row r="73" spans="2:28">
      <c r="B73" t="s">
        <v>743</v>
      </c>
      <c r="Q73" s="292" t="s">
        <v>742</v>
      </c>
      <c r="R73" s="292"/>
      <c r="S73" s="292"/>
      <c r="T73" s="292"/>
      <c r="U73" s="292"/>
      <c r="V73" s="292"/>
      <c r="W73" s="292"/>
      <c r="X73" s="292"/>
      <c r="Y73" s="292"/>
      <c r="Z73" s="292"/>
      <c r="AA73" s="292"/>
      <c r="AB73" s="292"/>
    </row>
    <row r="74" spans="2:28">
      <c r="AB74" s="245"/>
    </row>
    <row r="75" spans="2:28">
      <c r="B75" s="40" t="s">
        <v>129</v>
      </c>
      <c r="C75" s="35"/>
      <c r="D75" s="35"/>
      <c r="AB75" s="245"/>
    </row>
    <row r="76" spans="2:28">
      <c r="B76">
        <v>0</v>
      </c>
      <c r="AB76" s="245"/>
    </row>
    <row r="77" spans="2:28">
      <c r="AB77" s="245"/>
    </row>
    <row r="78" spans="2:28">
      <c r="B78" s="40" t="s">
        <v>130</v>
      </c>
      <c r="C78" s="35"/>
      <c r="D78" s="35"/>
      <c r="AB78" s="245"/>
    </row>
    <row r="79" spans="2:28">
      <c r="B79">
        <v>12</v>
      </c>
      <c r="AB79" s="245"/>
    </row>
    <row r="80" spans="2:28">
      <c r="AB80" s="245"/>
    </row>
    <row r="81" spans="2:28">
      <c r="B81" s="6"/>
      <c r="C81" s="6"/>
      <c r="D81" s="6"/>
      <c r="E81" s="6"/>
      <c r="F81" s="6"/>
      <c r="G81" s="6"/>
      <c r="H81" s="6"/>
      <c r="I81" s="6"/>
      <c r="J81" s="6"/>
      <c r="K81" s="6"/>
      <c r="L81" s="6"/>
      <c r="M81" s="6"/>
      <c r="N81" s="6"/>
      <c r="O81" s="6"/>
      <c r="P81" s="7"/>
      <c r="Q81" s="6"/>
      <c r="R81" s="6"/>
      <c r="S81" s="6"/>
      <c r="T81" s="6"/>
      <c r="U81" s="6"/>
      <c r="V81" s="6"/>
      <c r="W81" s="6"/>
      <c r="X81" s="6"/>
      <c r="Y81" s="6"/>
      <c r="Z81" s="6"/>
      <c r="AA81" s="6"/>
      <c r="AB81" s="246"/>
    </row>
    <row r="82" spans="2:28">
      <c r="AB82" s="245"/>
    </row>
    <row r="83" spans="2:28">
      <c r="B83" s="40" t="s">
        <v>131</v>
      </c>
      <c r="C83" s="35"/>
      <c r="D83" s="35"/>
      <c r="E83" s="35"/>
      <c r="AB83" s="245"/>
    </row>
    <row r="84" spans="2:28">
      <c r="AB84" s="245"/>
    </row>
    <row r="85" spans="2:28">
      <c r="AB85" s="245"/>
    </row>
    <row r="86" spans="2:28">
      <c r="B86" s="40" t="s">
        <v>132</v>
      </c>
      <c r="C86" s="35"/>
      <c r="G86" s="40" t="s">
        <v>133</v>
      </c>
      <c r="H86" s="35"/>
      <c r="L86" s="40" t="s">
        <v>134</v>
      </c>
      <c r="M86" s="35"/>
      <c r="P86" s="40" t="s">
        <v>135</v>
      </c>
      <c r="Q86" s="35"/>
      <c r="T86" s="40" t="s">
        <v>136</v>
      </c>
      <c r="U86" s="35"/>
      <c r="Y86" s="40" t="s">
        <v>137</v>
      </c>
      <c r="Z86" s="35"/>
      <c r="AB86" s="245"/>
    </row>
    <row r="87" spans="2:28">
      <c r="B87">
        <v>1</v>
      </c>
      <c r="G87">
        <v>1</v>
      </c>
      <c r="L87">
        <v>1</v>
      </c>
      <c r="P87">
        <v>1</v>
      </c>
      <c r="Q87" s="3"/>
      <c r="T87">
        <v>1</v>
      </c>
      <c r="Y87">
        <v>1</v>
      </c>
      <c r="AB87" s="245"/>
    </row>
    <row r="88" spans="2:28">
      <c r="P88"/>
      <c r="AB88" s="245"/>
    </row>
    <row r="89" spans="2:28">
      <c r="B89" s="40" t="s">
        <v>138</v>
      </c>
      <c r="C89" s="35"/>
      <c r="G89" s="40" t="s">
        <v>139</v>
      </c>
      <c r="H89" s="35"/>
      <c r="L89" s="40" t="s">
        <v>140</v>
      </c>
      <c r="M89" s="35"/>
      <c r="N89" s="35"/>
      <c r="P89" s="40" t="s">
        <v>141</v>
      </c>
      <c r="Q89" s="35"/>
      <c r="T89" s="40" t="s">
        <v>142</v>
      </c>
      <c r="U89" s="35"/>
      <c r="V89" s="35"/>
      <c r="Y89" s="40" t="s">
        <v>143</v>
      </c>
      <c r="Z89" s="35"/>
      <c r="AA89" s="35"/>
      <c r="AB89" s="245"/>
    </row>
    <row r="90" spans="2:28">
      <c r="B90">
        <v>1</v>
      </c>
      <c r="G90">
        <v>1</v>
      </c>
      <c r="L90">
        <v>1</v>
      </c>
      <c r="P90">
        <v>1</v>
      </c>
      <c r="T90">
        <v>1</v>
      </c>
      <c r="Y90">
        <v>1</v>
      </c>
      <c r="AB90" s="245"/>
    </row>
    <row r="92" spans="2:28">
      <c r="B92" s="6"/>
      <c r="C92" s="6"/>
      <c r="D92" s="6"/>
      <c r="E92" s="6"/>
      <c r="F92" s="6"/>
      <c r="G92" s="6"/>
      <c r="H92" s="6"/>
      <c r="I92" s="6"/>
      <c r="J92" s="6"/>
      <c r="K92" s="6"/>
      <c r="L92" s="6"/>
      <c r="M92" s="6"/>
      <c r="N92" s="6"/>
      <c r="O92" s="6"/>
      <c r="P92" s="7"/>
      <c r="Q92" s="6"/>
      <c r="R92" s="6"/>
      <c r="S92" s="6"/>
      <c r="T92" s="6"/>
      <c r="U92" s="6"/>
      <c r="V92" s="6"/>
      <c r="W92" s="6"/>
      <c r="X92" s="6"/>
      <c r="Y92" s="6"/>
      <c r="Z92" s="6"/>
      <c r="AA92" s="6"/>
      <c r="AB92" s="246"/>
    </row>
    <row r="93" spans="2:28">
      <c r="AB93" s="245"/>
    </row>
    <row r="94" spans="2:28">
      <c r="B94" s="40" t="s">
        <v>127</v>
      </c>
      <c r="C94" s="35"/>
      <c r="D94" s="35"/>
      <c r="Q94" s="40" t="s">
        <v>128</v>
      </c>
      <c r="R94" s="35"/>
      <c r="S94" s="35"/>
      <c r="AB94" s="245"/>
    </row>
    <row r="95" spans="2:28" ht="33" customHeight="1">
      <c r="B95" s="292" t="s">
        <v>741</v>
      </c>
      <c r="C95" s="292"/>
      <c r="D95" s="292"/>
      <c r="E95" s="292"/>
      <c r="F95" s="292"/>
      <c r="G95" s="292"/>
      <c r="H95" s="292"/>
      <c r="I95" s="292"/>
      <c r="J95" s="292"/>
      <c r="K95" s="292"/>
      <c r="L95" s="292"/>
      <c r="M95" s="292"/>
      <c r="N95" s="292"/>
      <c r="O95" s="292"/>
      <c r="Q95" s="292" t="s">
        <v>740</v>
      </c>
      <c r="R95" s="292"/>
      <c r="S95" s="292"/>
      <c r="T95" s="292"/>
      <c r="U95" s="292"/>
      <c r="V95" s="292"/>
      <c r="W95" s="292"/>
      <c r="X95" s="292"/>
      <c r="Y95" s="292"/>
      <c r="Z95" s="292"/>
      <c r="AA95" s="292"/>
      <c r="AB95" s="292"/>
    </row>
    <row r="96" spans="2:28">
      <c r="AB96" s="245"/>
    </row>
    <row r="97" spans="2:28">
      <c r="B97" s="40" t="s">
        <v>129</v>
      </c>
      <c r="C97" s="35"/>
      <c r="D97" s="35"/>
      <c r="AB97" s="245"/>
    </row>
    <row r="98" spans="2:28">
      <c r="B98">
        <v>0</v>
      </c>
      <c r="AB98" s="245"/>
    </row>
    <row r="99" spans="2:28">
      <c r="AB99" s="245"/>
    </row>
    <row r="100" spans="2:28">
      <c r="B100" s="40" t="s">
        <v>130</v>
      </c>
      <c r="C100" s="35"/>
      <c r="D100" s="35"/>
      <c r="AB100" s="245"/>
    </row>
    <row r="101" spans="2:28">
      <c r="B101">
        <v>12</v>
      </c>
      <c r="AB101" s="245"/>
    </row>
    <row r="102" spans="2:28">
      <c r="AB102" s="245"/>
    </row>
    <row r="103" spans="2:28">
      <c r="B103" s="6"/>
      <c r="C103" s="6"/>
      <c r="D103" s="6"/>
      <c r="E103" s="6"/>
      <c r="F103" s="6"/>
      <c r="G103" s="6"/>
      <c r="H103" s="6"/>
      <c r="I103" s="6"/>
      <c r="J103" s="6"/>
      <c r="K103" s="6"/>
      <c r="L103" s="6"/>
      <c r="M103" s="6"/>
      <c r="N103" s="6"/>
      <c r="O103" s="6"/>
      <c r="P103" s="7"/>
      <c r="Q103" s="6"/>
      <c r="R103" s="6"/>
      <c r="S103" s="6"/>
      <c r="T103" s="6"/>
      <c r="U103" s="6"/>
      <c r="V103" s="6"/>
      <c r="W103" s="6"/>
      <c r="X103" s="6"/>
      <c r="Y103" s="6"/>
      <c r="Z103" s="6"/>
      <c r="AA103" s="6"/>
      <c r="AB103" s="246"/>
    </row>
    <row r="104" spans="2:28">
      <c r="AB104" s="245"/>
    </row>
    <row r="105" spans="2:28">
      <c r="B105" s="40" t="s">
        <v>131</v>
      </c>
      <c r="C105" s="35"/>
      <c r="D105" s="35"/>
      <c r="E105" s="35"/>
      <c r="AB105" s="245"/>
    </row>
    <row r="106" spans="2:28">
      <c r="AB106" s="245"/>
    </row>
    <row r="107" spans="2:28">
      <c r="AB107" s="245"/>
    </row>
    <row r="108" spans="2:28">
      <c r="B108" s="40" t="s">
        <v>132</v>
      </c>
      <c r="C108" s="35"/>
      <c r="G108" s="40" t="s">
        <v>133</v>
      </c>
      <c r="H108" s="35"/>
      <c r="L108" s="40" t="s">
        <v>134</v>
      </c>
      <c r="M108" s="35"/>
      <c r="P108" s="40" t="s">
        <v>135</v>
      </c>
      <c r="Q108" s="35"/>
      <c r="T108" s="40" t="s">
        <v>136</v>
      </c>
      <c r="U108" s="35"/>
      <c r="Y108" s="40" t="s">
        <v>137</v>
      </c>
      <c r="Z108" s="35"/>
      <c r="AB108" s="245"/>
    </row>
    <row r="109" spans="2:28">
      <c r="B109">
        <v>1</v>
      </c>
      <c r="G109">
        <v>1</v>
      </c>
      <c r="L109">
        <v>1</v>
      </c>
      <c r="P109">
        <v>1</v>
      </c>
      <c r="Q109" s="3"/>
      <c r="T109">
        <v>1</v>
      </c>
      <c r="Y109">
        <v>1</v>
      </c>
      <c r="AB109" s="245"/>
    </row>
    <row r="110" spans="2:28">
      <c r="P110"/>
      <c r="AB110" s="245"/>
    </row>
    <row r="111" spans="2:28">
      <c r="B111" s="40" t="s">
        <v>138</v>
      </c>
      <c r="C111" s="35"/>
      <c r="G111" s="40" t="s">
        <v>139</v>
      </c>
      <c r="H111" s="35"/>
      <c r="L111" s="40" t="s">
        <v>140</v>
      </c>
      <c r="M111" s="35"/>
      <c r="N111" s="35"/>
      <c r="P111" s="40" t="s">
        <v>141</v>
      </c>
      <c r="Q111" s="35"/>
      <c r="T111" s="40" t="s">
        <v>142</v>
      </c>
      <c r="U111" s="35"/>
      <c r="V111" s="35"/>
      <c r="Y111" s="40" t="s">
        <v>143</v>
      </c>
      <c r="Z111" s="35"/>
      <c r="AA111" s="35"/>
      <c r="AB111" s="245"/>
    </row>
    <row r="112" spans="2:28">
      <c r="B112">
        <v>1</v>
      </c>
      <c r="G112">
        <v>1</v>
      </c>
      <c r="L112">
        <v>1</v>
      </c>
      <c r="P112">
        <v>1</v>
      </c>
      <c r="T112">
        <v>1</v>
      </c>
      <c r="Y112">
        <v>1</v>
      </c>
      <c r="AB112" s="245"/>
    </row>
  </sheetData>
  <mergeCells count="6">
    <mergeCell ref="Q18:AB18"/>
    <mergeCell ref="Q21:R21"/>
    <mergeCell ref="W59:AA59"/>
    <mergeCell ref="Q73:AB73"/>
    <mergeCell ref="B95:O95"/>
    <mergeCell ref="Q95:AB95"/>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60"/>
  <sheetViews>
    <sheetView topLeftCell="A22" workbookViewId="0">
      <selection activeCell="C37" sqref="C37"/>
    </sheetView>
  </sheetViews>
  <sheetFormatPr baseColWidth="10" defaultColWidth="3.7109375" defaultRowHeight="15"/>
  <cols>
    <col min="2" max="2" width="4" bestFit="1" customWidth="1"/>
    <col min="16" max="16" width="3.7109375" style="3"/>
    <col min="28" max="28" width="15" bestFit="1" customWidth="1"/>
  </cols>
  <sheetData>
    <row r="2" spans="1:28" ht="18.75">
      <c r="B2" s="2" t="s">
        <v>0</v>
      </c>
    </row>
    <row r="3" spans="1:28" ht="15.75">
      <c r="B3" s="4" t="s">
        <v>750</v>
      </c>
    </row>
    <row r="4" spans="1:28">
      <c r="B4" s="5" t="s">
        <v>1</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376</v>
      </c>
    </row>
    <row r="9" spans="1:28" ht="15.75">
      <c r="B9" s="54" t="s">
        <v>751</v>
      </c>
      <c r="C9" s="18"/>
      <c r="D9" s="18"/>
      <c r="E9" s="18"/>
      <c r="F9" s="18"/>
      <c r="G9" s="18"/>
      <c r="H9" s="18"/>
      <c r="I9" s="18"/>
      <c r="J9" s="18"/>
      <c r="K9" s="18"/>
      <c r="L9" s="18"/>
      <c r="M9" s="18"/>
      <c r="N9" s="18"/>
      <c r="O9" s="18"/>
      <c r="P9" s="19"/>
      <c r="Q9" s="18"/>
      <c r="R9" s="18"/>
      <c r="S9" s="18"/>
      <c r="T9" s="18"/>
      <c r="U9" s="18"/>
      <c r="V9" s="18"/>
      <c r="W9" s="18"/>
      <c r="X9" s="18"/>
      <c r="Y9" s="18"/>
      <c r="Z9" s="18"/>
      <c r="AA9" s="18"/>
      <c r="AB9" s="248"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c r="B12" s="290" t="s">
        <v>752</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144</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7</v>
      </c>
      <c r="C17" s="13"/>
      <c r="D17" s="13"/>
      <c r="E17" s="15"/>
      <c r="F17" s="15"/>
      <c r="G17" s="15"/>
      <c r="H17" s="15"/>
      <c r="I17" s="15"/>
      <c r="J17" s="15"/>
      <c r="K17" s="15"/>
      <c r="L17" s="15"/>
      <c r="M17" s="15"/>
      <c r="N17" s="15"/>
      <c r="O17" s="15"/>
      <c r="P17" s="14"/>
      <c r="Q17" s="12" t="s">
        <v>8</v>
      </c>
      <c r="R17" s="13"/>
      <c r="S17" s="13"/>
      <c r="T17" s="13"/>
      <c r="U17" s="13"/>
      <c r="V17" s="15"/>
      <c r="W17" s="15"/>
      <c r="X17" s="15"/>
      <c r="Y17" s="15"/>
      <c r="Z17" s="15"/>
      <c r="AA17" s="9"/>
      <c r="AB17" s="9"/>
    </row>
    <row r="18" spans="1:28" ht="15.75">
      <c r="B18" s="54" t="s">
        <v>144</v>
      </c>
      <c r="C18" s="18"/>
      <c r="D18" s="18"/>
      <c r="E18" s="18"/>
      <c r="F18" s="18"/>
      <c r="G18" s="18"/>
      <c r="H18" s="18"/>
      <c r="I18" s="18"/>
      <c r="J18" s="18"/>
      <c r="K18" s="18"/>
      <c r="L18" s="18"/>
      <c r="M18" s="18"/>
      <c r="N18" s="18"/>
      <c r="O18" s="18"/>
      <c r="P18" s="19"/>
      <c r="Q18" s="290" t="s">
        <v>746</v>
      </c>
      <c r="R18" s="290"/>
      <c r="S18" s="290"/>
      <c r="T18" s="290"/>
      <c r="U18" s="290"/>
      <c r="V18" s="290"/>
      <c r="W18" s="290"/>
      <c r="X18" s="290"/>
      <c r="Y18" s="290"/>
      <c r="Z18" s="290"/>
      <c r="AA18" s="290"/>
      <c r="AB18" s="290"/>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9</v>
      </c>
      <c r="C20" s="13"/>
      <c r="D20" s="13"/>
      <c r="E20" s="13"/>
      <c r="F20" s="15"/>
      <c r="G20" s="15"/>
      <c r="H20" s="15"/>
      <c r="I20" s="15"/>
      <c r="J20" s="15"/>
      <c r="K20" s="15"/>
      <c r="L20" s="15"/>
      <c r="M20" s="15"/>
      <c r="N20" s="15"/>
      <c r="O20" s="15"/>
      <c r="P20" s="14"/>
      <c r="Q20" s="12" t="s">
        <v>10</v>
      </c>
      <c r="R20" s="13"/>
      <c r="S20" s="13"/>
      <c r="T20" s="15"/>
      <c r="U20" s="15"/>
      <c r="V20" s="15"/>
      <c r="W20" s="15"/>
      <c r="X20" s="15"/>
      <c r="Y20" s="15"/>
      <c r="Z20" s="15"/>
      <c r="AA20" s="9"/>
      <c r="AB20" s="9"/>
    </row>
    <row r="21" spans="1:28" ht="15.75">
      <c r="B21" s="54" t="s">
        <v>262</v>
      </c>
      <c r="C21" s="18"/>
      <c r="D21" s="18"/>
      <c r="E21" s="18"/>
      <c r="F21" s="18"/>
      <c r="G21" s="18"/>
      <c r="H21" s="18"/>
      <c r="I21" s="18"/>
      <c r="J21" s="18"/>
      <c r="K21" s="18"/>
      <c r="L21" s="18"/>
      <c r="M21" s="18"/>
      <c r="N21" s="18"/>
      <c r="O21" s="18"/>
      <c r="P21" s="19"/>
      <c r="Q21" s="54" t="s">
        <v>184</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372</v>
      </c>
      <c r="C25" s="52"/>
      <c r="N25" s="3"/>
      <c r="O25" s="51"/>
      <c r="Q25" s="51"/>
      <c r="R25" s="51"/>
      <c r="S25" s="3"/>
      <c r="AB25" s="66" t="s">
        <v>371</v>
      </c>
    </row>
    <row r="26" spans="1:28">
      <c r="B26" s="24">
        <v>211</v>
      </c>
      <c r="C26" s="24" t="s">
        <v>11</v>
      </c>
      <c r="AB26" s="39">
        <v>40000</v>
      </c>
    </row>
    <row r="27" spans="1:28">
      <c r="B27" s="24">
        <v>214</v>
      </c>
      <c r="C27" s="24" t="s">
        <v>14</v>
      </c>
      <c r="AB27" s="39">
        <v>5000</v>
      </c>
    </row>
    <row r="28" spans="1:28">
      <c r="B28" s="24">
        <v>215</v>
      </c>
      <c r="C28" s="24" t="s">
        <v>15</v>
      </c>
      <c r="AB28" s="39">
        <v>60000</v>
      </c>
    </row>
    <row r="29" spans="1:28">
      <c r="B29" s="24">
        <v>216</v>
      </c>
      <c r="C29" s="24" t="s">
        <v>16</v>
      </c>
      <c r="AB29" s="39">
        <v>1000</v>
      </c>
    </row>
    <row r="30" spans="1:28">
      <c r="B30" s="24">
        <v>218</v>
      </c>
      <c r="C30" s="24" t="s">
        <v>18</v>
      </c>
      <c r="AA30" s="247"/>
      <c r="AB30" s="39">
        <v>507000</v>
      </c>
    </row>
    <row r="31" spans="1:28">
      <c r="B31" s="24">
        <v>221</v>
      </c>
      <c r="C31" s="24" t="s">
        <v>19</v>
      </c>
      <c r="AB31" s="39">
        <v>50000</v>
      </c>
    </row>
    <row r="32" spans="1:28">
      <c r="B32" s="24">
        <v>294</v>
      </c>
      <c r="C32" s="24" t="s">
        <v>46</v>
      </c>
      <c r="AB32" s="39">
        <v>2000</v>
      </c>
    </row>
    <row r="33" spans="2:28">
      <c r="B33" s="24">
        <v>318</v>
      </c>
      <c r="C33" s="24" t="s">
        <v>1052</v>
      </c>
      <c r="AB33" s="39">
        <v>1000</v>
      </c>
    </row>
    <row r="34" spans="2:28">
      <c r="B34" s="14">
        <v>372</v>
      </c>
      <c r="C34" s="14" t="s">
        <v>85</v>
      </c>
      <c r="AB34" s="39">
        <v>5000</v>
      </c>
    </row>
    <row r="35" spans="2:28">
      <c r="B35" s="14">
        <v>375</v>
      </c>
      <c r="C35" s="14" t="s">
        <v>86</v>
      </c>
      <c r="AB35" s="39">
        <v>5000</v>
      </c>
    </row>
    <row r="36" spans="2:28">
      <c r="B36" s="14">
        <v>511</v>
      </c>
      <c r="C36" s="14" t="s">
        <v>104</v>
      </c>
      <c r="AB36" s="39">
        <v>10000</v>
      </c>
    </row>
    <row r="37" spans="2:28">
      <c r="B37" s="14">
        <v>515</v>
      </c>
      <c r="C37" s="14" t="s">
        <v>795</v>
      </c>
      <c r="AB37" s="39">
        <v>60000</v>
      </c>
    </row>
    <row r="39" spans="2:28">
      <c r="Z39" s="35"/>
      <c r="AA39" s="36" t="s">
        <v>126</v>
      </c>
      <c r="AB39" s="37">
        <f>SUM(AB26:AB37)</f>
        <v>746000</v>
      </c>
    </row>
    <row r="40" spans="2:28">
      <c r="W40" s="275"/>
      <c r="X40" s="275"/>
      <c r="Y40" s="275"/>
      <c r="Z40" s="275"/>
      <c r="AA40" s="275"/>
      <c r="AB40" s="64"/>
    </row>
    <row r="41" spans="2:28">
      <c r="B41" s="6"/>
      <c r="C41" s="6"/>
      <c r="D41" s="6"/>
      <c r="E41" s="6"/>
      <c r="F41" s="6"/>
      <c r="G41" s="6"/>
      <c r="H41" s="6"/>
      <c r="I41" s="6"/>
      <c r="J41" s="6"/>
      <c r="K41" s="6"/>
      <c r="L41" s="6"/>
      <c r="M41" s="6"/>
      <c r="N41" s="6"/>
      <c r="O41" s="6"/>
      <c r="P41" s="7"/>
      <c r="Q41" s="6"/>
      <c r="R41" s="6"/>
      <c r="S41" s="6"/>
      <c r="T41" s="6"/>
      <c r="U41" s="6"/>
      <c r="V41" s="6"/>
      <c r="W41" s="6"/>
      <c r="X41" s="6"/>
      <c r="Y41" s="6"/>
      <c r="Z41" s="6"/>
      <c r="AA41" s="6"/>
      <c r="AB41" s="246"/>
    </row>
    <row r="42" spans="2:28">
      <c r="AB42" s="245"/>
    </row>
    <row r="43" spans="2:28">
      <c r="B43" s="40" t="s">
        <v>127</v>
      </c>
      <c r="C43" s="35"/>
      <c r="D43" s="35"/>
      <c r="Q43" s="40" t="s">
        <v>128</v>
      </c>
      <c r="R43" s="35"/>
      <c r="S43" s="35"/>
      <c r="AB43" s="245"/>
    </row>
    <row r="44" spans="2:28">
      <c r="B44" t="s">
        <v>753</v>
      </c>
      <c r="Q44" s="292" t="s">
        <v>754</v>
      </c>
      <c r="R44" s="292"/>
      <c r="S44" s="292"/>
      <c r="T44" s="292"/>
      <c r="U44" s="292"/>
      <c r="V44" s="292"/>
      <c r="W44" s="292"/>
      <c r="X44" s="292"/>
      <c r="Y44" s="292"/>
      <c r="Z44" s="292"/>
      <c r="AA44" s="292"/>
      <c r="AB44" s="292"/>
    </row>
    <row r="45" spans="2:28">
      <c r="AB45" s="245"/>
    </row>
    <row r="46" spans="2:28">
      <c r="B46" s="40" t="s">
        <v>129</v>
      </c>
      <c r="C46" s="35"/>
      <c r="D46" s="35"/>
      <c r="AB46" s="245"/>
    </row>
    <row r="47" spans="2:28">
      <c r="B47">
        <v>0</v>
      </c>
      <c r="AB47" s="245"/>
    </row>
    <row r="48" spans="2:28">
      <c r="AB48" s="245"/>
    </row>
    <row r="49" spans="2:28">
      <c r="B49" s="40" t="s">
        <v>130</v>
      </c>
      <c r="C49" s="35"/>
      <c r="D49" s="35"/>
      <c r="AB49" s="245"/>
    </row>
    <row r="50" spans="2:28">
      <c r="B50">
        <v>1</v>
      </c>
      <c r="AB50" s="245"/>
    </row>
    <row r="51" spans="2:28">
      <c r="B51" s="6"/>
      <c r="C51" s="6"/>
      <c r="D51" s="6"/>
      <c r="E51" s="6"/>
      <c r="F51" s="6"/>
      <c r="G51" s="6"/>
      <c r="H51" s="6"/>
      <c r="I51" s="6"/>
      <c r="J51" s="6"/>
      <c r="K51" s="6"/>
      <c r="L51" s="6"/>
      <c r="M51" s="6"/>
      <c r="N51" s="6"/>
      <c r="O51" s="6"/>
      <c r="P51" s="7"/>
      <c r="Q51" s="6"/>
      <c r="R51" s="6"/>
      <c r="S51" s="6"/>
      <c r="T51" s="6"/>
      <c r="U51" s="6"/>
      <c r="V51" s="6"/>
      <c r="W51" s="6"/>
      <c r="X51" s="6"/>
      <c r="Y51" s="6"/>
      <c r="Z51" s="6"/>
      <c r="AA51" s="6"/>
      <c r="AB51" s="246"/>
    </row>
    <row r="52" spans="2:28">
      <c r="AB52" s="245"/>
    </row>
    <row r="53" spans="2:28">
      <c r="B53" s="40" t="s">
        <v>131</v>
      </c>
      <c r="C53" s="35"/>
      <c r="D53" s="35"/>
      <c r="E53" s="35"/>
      <c r="AB53" s="245"/>
    </row>
    <row r="54" spans="2:28">
      <c r="AB54" s="245"/>
    </row>
    <row r="55" spans="2:28">
      <c r="AB55" s="245"/>
    </row>
    <row r="56" spans="2:28">
      <c r="B56" s="40" t="s">
        <v>132</v>
      </c>
      <c r="C56" s="35"/>
      <c r="G56" s="40" t="s">
        <v>133</v>
      </c>
      <c r="H56" s="35"/>
      <c r="L56" s="40" t="s">
        <v>134</v>
      </c>
      <c r="M56" s="35"/>
      <c r="P56" s="40" t="s">
        <v>135</v>
      </c>
      <c r="Q56" s="35"/>
      <c r="T56" s="40" t="s">
        <v>136</v>
      </c>
      <c r="U56" s="35"/>
      <c r="Y56" s="40" t="s">
        <v>137</v>
      </c>
      <c r="Z56" s="35"/>
      <c r="AB56" s="245"/>
    </row>
    <row r="57" spans="2:28">
      <c r="P57"/>
      <c r="Q57" s="3"/>
      <c r="AB57" s="245"/>
    </row>
    <row r="58" spans="2:28">
      <c r="P58"/>
      <c r="AB58" s="245"/>
    </row>
    <row r="59" spans="2:28">
      <c r="B59" s="40" t="s">
        <v>138</v>
      </c>
      <c r="C59" s="35"/>
      <c r="G59" s="40" t="s">
        <v>139</v>
      </c>
      <c r="H59" s="35"/>
      <c r="L59" s="40" t="s">
        <v>140</v>
      </c>
      <c r="M59" s="35"/>
      <c r="N59" s="35"/>
      <c r="P59" s="40" t="s">
        <v>141</v>
      </c>
      <c r="Q59" s="35"/>
      <c r="T59" s="40" t="s">
        <v>142</v>
      </c>
      <c r="U59" s="35"/>
      <c r="V59" s="35"/>
      <c r="Y59" s="40" t="s">
        <v>143</v>
      </c>
      <c r="Z59" s="35"/>
      <c r="AA59" s="35"/>
      <c r="AB59" s="245"/>
    </row>
    <row r="60" spans="2:28">
      <c r="L60">
        <v>1</v>
      </c>
      <c r="P60"/>
      <c r="AB60" s="245"/>
    </row>
  </sheetData>
  <mergeCells count="4">
    <mergeCell ref="B12:AB12"/>
    <mergeCell ref="Q18:AB18"/>
    <mergeCell ref="W40:AA40"/>
    <mergeCell ref="Q44:AB44"/>
  </mergeCells>
  <printOptions horizontalCentered="1"/>
  <pageMargins left="0.19685039370078741" right="0.19685039370078741" top="0.39370078740157483" bottom="0.39370078740157483" header="0.31496062992125984" footer="0.31496062992125984"/>
  <pageSetup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84"/>
  <sheetViews>
    <sheetView topLeftCell="A25" workbookViewId="0">
      <selection activeCell="O62" sqref="O62"/>
    </sheetView>
  </sheetViews>
  <sheetFormatPr baseColWidth="10" defaultColWidth="3.7109375" defaultRowHeight="15"/>
  <cols>
    <col min="2" max="2" width="3.7109375" customWidth="1"/>
    <col min="14" max="14" width="3.7109375" style="3"/>
    <col min="26" max="26" width="14.7109375" bestFit="1" customWidth="1"/>
  </cols>
  <sheetData>
    <row r="2" spans="1:26" ht="18.75">
      <c r="B2" s="2" t="s">
        <v>0</v>
      </c>
    </row>
    <row r="3" spans="1:26" ht="15.75">
      <c r="B3" s="4" t="s">
        <v>755</v>
      </c>
    </row>
    <row r="4" spans="1:26">
      <c r="B4" s="5" t="s">
        <v>1</v>
      </c>
    </row>
    <row r="6" spans="1:26">
      <c r="A6" s="6"/>
      <c r="B6" s="6"/>
      <c r="C6" s="6"/>
      <c r="D6" s="6"/>
      <c r="E6" s="6"/>
      <c r="F6" s="6"/>
      <c r="G6" s="6"/>
      <c r="H6" s="6"/>
      <c r="I6" s="6"/>
      <c r="J6" s="6"/>
      <c r="K6" s="6"/>
      <c r="L6" s="6"/>
      <c r="M6" s="6"/>
      <c r="N6" s="7"/>
      <c r="O6" s="6"/>
      <c r="P6" s="6"/>
      <c r="Q6" s="6"/>
      <c r="R6" s="6"/>
      <c r="S6" s="6"/>
      <c r="T6" s="6"/>
      <c r="U6" s="6"/>
      <c r="V6" s="6"/>
      <c r="W6" s="6"/>
      <c r="X6" s="6"/>
      <c r="Y6" s="6"/>
      <c r="Z6" s="6"/>
    </row>
    <row r="7" spans="1:26">
      <c r="A7" s="9"/>
      <c r="B7" s="9"/>
      <c r="C7" s="9"/>
      <c r="D7" s="9"/>
      <c r="E7" s="9"/>
      <c r="F7" s="9"/>
      <c r="G7" s="9"/>
      <c r="H7" s="9"/>
      <c r="I7" s="9"/>
      <c r="J7" s="9"/>
      <c r="K7" s="9"/>
      <c r="L7" s="9"/>
      <c r="M7" s="9"/>
      <c r="N7" s="10"/>
      <c r="O7" s="9"/>
      <c r="P7" s="9"/>
      <c r="Q7" s="9"/>
      <c r="R7" s="9"/>
      <c r="S7" s="9"/>
      <c r="T7" s="9"/>
      <c r="U7" s="9"/>
      <c r="V7" s="9"/>
      <c r="W7" s="9"/>
      <c r="X7" s="9"/>
      <c r="Y7" s="9"/>
      <c r="Z7" s="9"/>
    </row>
    <row r="8" spans="1:26">
      <c r="B8" s="12" t="s">
        <v>2</v>
      </c>
      <c r="C8" s="13"/>
      <c r="D8" s="14"/>
      <c r="E8" s="14"/>
      <c r="F8" s="15"/>
      <c r="G8" s="15"/>
      <c r="H8" s="15"/>
      <c r="I8" s="15"/>
      <c r="J8" s="15"/>
      <c r="K8" s="15"/>
      <c r="L8" s="15"/>
      <c r="M8" s="15"/>
      <c r="N8" s="14"/>
      <c r="O8" s="15"/>
      <c r="P8" s="15"/>
      <c r="Q8" s="15"/>
      <c r="R8" s="15"/>
      <c r="S8" s="15"/>
      <c r="T8" s="15"/>
      <c r="U8" s="15"/>
      <c r="V8" s="15"/>
      <c r="W8" s="15"/>
      <c r="X8" s="15"/>
      <c r="Y8" s="9"/>
      <c r="Z8" s="12" t="s">
        <v>376</v>
      </c>
    </row>
    <row r="9" spans="1:26" ht="15.75">
      <c r="B9" s="54" t="s">
        <v>756</v>
      </c>
      <c r="C9" s="18"/>
      <c r="D9" s="18"/>
      <c r="E9" s="18"/>
      <c r="F9" s="18"/>
      <c r="G9" s="18"/>
      <c r="H9" s="18"/>
      <c r="I9" s="18"/>
      <c r="J9" s="18"/>
      <c r="K9" s="18"/>
      <c r="L9" s="18"/>
      <c r="M9" s="18"/>
      <c r="N9" s="19"/>
      <c r="O9" s="18"/>
      <c r="P9" s="18"/>
      <c r="Q9" s="18"/>
      <c r="R9" s="18"/>
      <c r="S9" s="18"/>
      <c r="T9" s="18"/>
      <c r="U9" s="18"/>
      <c r="V9" s="18"/>
      <c r="W9" s="18"/>
      <c r="X9" s="18"/>
      <c r="Y9" s="18"/>
      <c r="Z9" s="248" t="s">
        <v>3</v>
      </c>
    </row>
    <row r="10" spans="1:26">
      <c r="B10" s="15"/>
      <c r="C10" s="15"/>
      <c r="D10" s="15"/>
      <c r="E10" s="15"/>
      <c r="F10" s="15"/>
      <c r="G10" s="15"/>
      <c r="H10" s="15"/>
      <c r="I10" s="15"/>
      <c r="J10" s="15"/>
      <c r="K10" s="15"/>
      <c r="L10" s="15"/>
      <c r="M10" s="15"/>
      <c r="N10" s="14"/>
      <c r="O10" s="15"/>
      <c r="P10" s="15"/>
      <c r="Q10" s="15"/>
      <c r="R10" s="15"/>
      <c r="S10" s="15"/>
      <c r="T10" s="15"/>
      <c r="U10" s="15"/>
      <c r="V10" s="15"/>
      <c r="W10" s="15"/>
      <c r="X10" s="15"/>
      <c r="Y10" s="9"/>
      <c r="Z10" s="9"/>
    </row>
    <row r="11" spans="1:26">
      <c r="B11" s="12" t="s">
        <v>5</v>
      </c>
      <c r="C11" s="13"/>
      <c r="D11" s="13"/>
      <c r="E11" s="15"/>
      <c r="F11" s="15"/>
      <c r="G11" s="15"/>
      <c r="H11" s="15"/>
      <c r="I11" s="15"/>
      <c r="J11" s="15"/>
      <c r="K11" s="15"/>
      <c r="L11" s="15"/>
      <c r="M11" s="15"/>
      <c r="N11" s="14"/>
      <c r="O11" s="15"/>
      <c r="P11" s="15"/>
      <c r="Q11" s="15"/>
      <c r="R11" s="15"/>
      <c r="S11" s="15"/>
      <c r="T11" s="15"/>
      <c r="U11" s="15"/>
      <c r="V11" s="15"/>
      <c r="W11" s="15"/>
      <c r="X11" s="15"/>
      <c r="Y11" s="9"/>
      <c r="Z11" s="9"/>
    </row>
    <row r="12" spans="1:26" ht="30" customHeight="1">
      <c r="B12" s="290" t="s">
        <v>757</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row>
    <row r="13" spans="1:26">
      <c r="B13" s="15"/>
      <c r="C13" s="15"/>
      <c r="D13" s="15"/>
      <c r="E13" s="15"/>
      <c r="F13" s="15"/>
      <c r="G13" s="15"/>
      <c r="H13" s="15"/>
      <c r="I13" s="15"/>
      <c r="J13" s="15"/>
      <c r="K13" s="15"/>
      <c r="L13" s="15"/>
      <c r="M13" s="15"/>
      <c r="N13" s="14"/>
      <c r="O13" s="15"/>
      <c r="P13" s="15"/>
      <c r="Q13" s="15"/>
      <c r="R13" s="15"/>
      <c r="S13" s="15"/>
      <c r="T13" s="15"/>
      <c r="U13" s="15"/>
      <c r="V13" s="15"/>
      <c r="W13" s="15"/>
      <c r="X13" s="15"/>
      <c r="Y13" s="9"/>
      <c r="Z13" s="9"/>
    </row>
    <row r="14" spans="1:26">
      <c r="B14" s="12" t="s">
        <v>6</v>
      </c>
      <c r="C14" s="13"/>
      <c r="D14" s="13"/>
      <c r="E14" s="15"/>
      <c r="F14" s="15"/>
      <c r="G14" s="15"/>
      <c r="H14" s="15"/>
      <c r="I14" s="15"/>
      <c r="J14" s="15"/>
      <c r="K14" s="15"/>
      <c r="L14" s="15"/>
      <c r="M14" s="15"/>
      <c r="N14" s="14"/>
      <c r="O14" s="15"/>
      <c r="P14" s="15"/>
      <c r="Q14" s="15"/>
      <c r="R14" s="15"/>
      <c r="S14" s="15"/>
      <c r="T14" s="15"/>
      <c r="U14" s="15"/>
      <c r="V14" s="15"/>
      <c r="W14" s="15"/>
      <c r="X14" s="15"/>
      <c r="Y14" s="9"/>
      <c r="Z14" s="9"/>
    </row>
    <row r="15" spans="1:26">
      <c r="B15" s="54" t="s">
        <v>144</v>
      </c>
      <c r="C15" s="15"/>
      <c r="D15" s="15"/>
      <c r="E15" s="15"/>
      <c r="F15" s="15"/>
      <c r="G15" s="15"/>
      <c r="H15" s="15"/>
      <c r="I15" s="15"/>
      <c r="J15" s="15"/>
      <c r="K15" s="15"/>
      <c r="L15" s="15"/>
      <c r="M15" s="15"/>
      <c r="N15" s="14"/>
      <c r="O15" s="15"/>
      <c r="P15" s="15"/>
      <c r="Q15" s="15"/>
      <c r="R15" s="15"/>
      <c r="S15" s="15"/>
      <c r="T15" s="15"/>
      <c r="U15" s="15"/>
      <c r="V15" s="15"/>
      <c r="W15" s="15"/>
      <c r="X15" s="15"/>
      <c r="Y15" s="9"/>
      <c r="Z15" s="9"/>
    </row>
    <row r="16" spans="1:26">
      <c r="B16" s="15"/>
      <c r="C16" s="15"/>
      <c r="D16" s="15"/>
      <c r="E16" s="15"/>
      <c r="F16" s="15"/>
      <c r="G16" s="15"/>
      <c r="H16" s="15"/>
      <c r="I16" s="15"/>
      <c r="J16" s="15"/>
      <c r="K16" s="15"/>
      <c r="L16" s="15"/>
      <c r="M16" s="15"/>
      <c r="N16" s="14"/>
      <c r="O16" s="15"/>
      <c r="P16" s="15"/>
      <c r="Q16" s="15"/>
      <c r="R16" s="15"/>
      <c r="S16" s="15"/>
      <c r="T16" s="15"/>
      <c r="U16" s="15"/>
      <c r="V16" s="15"/>
      <c r="W16" s="15"/>
      <c r="X16" s="15"/>
      <c r="Y16" s="9"/>
      <c r="Z16" s="9"/>
    </row>
    <row r="17" spans="1:26">
      <c r="B17" s="12" t="s">
        <v>7</v>
      </c>
      <c r="C17" s="13"/>
      <c r="D17" s="13"/>
      <c r="E17" s="15"/>
      <c r="F17" s="15"/>
      <c r="G17" s="15"/>
      <c r="H17" s="15"/>
      <c r="I17" s="15"/>
      <c r="J17" s="15"/>
      <c r="K17" s="15"/>
      <c r="L17" s="15"/>
      <c r="M17" s="15"/>
      <c r="N17" s="14"/>
      <c r="O17" s="12" t="s">
        <v>8</v>
      </c>
      <c r="P17" s="13"/>
      <c r="Q17" s="13"/>
      <c r="R17" s="13"/>
      <c r="S17" s="13"/>
      <c r="T17" s="15"/>
      <c r="U17" s="15"/>
      <c r="V17" s="15"/>
      <c r="W17" s="15"/>
      <c r="X17" s="15"/>
      <c r="Y17" s="9"/>
      <c r="Z17" s="9"/>
    </row>
    <row r="18" spans="1:26" ht="31.5" customHeight="1">
      <c r="B18" s="54" t="s">
        <v>144</v>
      </c>
      <c r="C18" s="18"/>
      <c r="D18" s="18"/>
      <c r="E18" s="18"/>
      <c r="F18" s="18"/>
      <c r="G18" s="18"/>
      <c r="H18" s="18"/>
      <c r="I18" s="18"/>
      <c r="J18" s="18"/>
      <c r="K18" s="18"/>
      <c r="L18" s="18"/>
      <c r="M18" s="18"/>
      <c r="N18" s="19"/>
      <c r="O18" s="290" t="s">
        <v>746</v>
      </c>
      <c r="P18" s="290"/>
      <c r="Q18" s="290"/>
      <c r="R18" s="290"/>
      <c r="S18" s="290"/>
      <c r="T18" s="290"/>
      <c r="U18" s="290"/>
      <c r="V18" s="290"/>
      <c r="W18" s="290"/>
      <c r="X18" s="290"/>
      <c r="Y18" s="290"/>
      <c r="Z18" s="290"/>
    </row>
    <row r="19" spans="1:26">
      <c r="B19" s="15"/>
      <c r="C19" s="15"/>
      <c r="D19" s="15"/>
      <c r="E19" s="15"/>
      <c r="F19" s="15"/>
      <c r="G19" s="15"/>
      <c r="H19" s="15"/>
      <c r="I19" s="15"/>
      <c r="J19" s="15"/>
      <c r="K19" s="15"/>
      <c r="L19" s="15"/>
      <c r="M19" s="15"/>
      <c r="N19" s="14"/>
      <c r="O19" s="15"/>
      <c r="P19" s="15"/>
      <c r="Q19" s="15"/>
      <c r="R19" s="15"/>
      <c r="S19" s="15"/>
      <c r="T19" s="15"/>
      <c r="U19" s="15"/>
      <c r="V19" s="15"/>
      <c r="W19" s="15"/>
      <c r="X19" s="15"/>
      <c r="Y19" s="9"/>
      <c r="Z19" s="9"/>
    </row>
    <row r="20" spans="1:26">
      <c r="B20" s="12" t="s">
        <v>9</v>
      </c>
      <c r="C20" s="13"/>
      <c r="D20" s="13"/>
      <c r="E20" s="13"/>
      <c r="F20" s="15"/>
      <c r="G20" s="15"/>
      <c r="H20" s="15"/>
      <c r="I20" s="15"/>
      <c r="J20" s="15"/>
      <c r="K20" s="15"/>
      <c r="L20" s="15"/>
      <c r="M20" s="15"/>
      <c r="N20" s="14"/>
      <c r="O20" s="12" t="s">
        <v>10</v>
      </c>
      <c r="P20" s="13"/>
      <c r="Q20" s="13"/>
      <c r="R20" s="15"/>
      <c r="S20" s="15"/>
      <c r="T20" s="15"/>
      <c r="U20" s="15"/>
      <c r="V20" s="15"/>
      <c r="W20" s="15"/>
      <c r="X20" s="15"/>
      <c r="Y20" s="9"/>
      <c r="Z20" s="9"/>
    </row>
    <row r="21" spans="1:26" ht="15.75">
      <c r="B21" s="54" t="s">
        <v>262</v>
      </c>
      <c r="C21" s="18"/>
      <c r="D21" s="18"/>
      <c r="E21" s="18"/>
      <c r="F21" s="18"/>
      <c r="G21" s="18"/>
      <c r="H21" s="18"/>
      <c r="I21" s="18"/>
      <c r="J21" s="18"/>
      <c r="K21" s="18"/>
      <c r="L21" s="18"/>
      <c r="M21" s="18"/>
      <c r="N21" s="19"/>
      <c r="O21" s="54" t="s">
        <v>184</v>
      </c>
      <c r="P21" s="18"/>
      <c r="Q21" s="15"/>
      <c r="R21" s="15"/>
      <c r="S21" s="15"/>
      <c r="T21" s="15"/>
      <c r="U21" s="15"/>
      <c r="V21" s="15"/>
      <c r="W21" s="15"/>
      <c r="X21" s="15"/>
      <c r="Y21" s="9"/>
      <c r="Z21" s="9"/>
    </row>
    <row r="22" spans="1:26">
      <c r="A22" s="6"/>
      <c r="B22" s="21"/>
      <c r="C22" s="21"/>
      <c r="D22" s="21"/>
      <c r="E22" s="21"/>
      <c r="F22" s="21"/>
      <c r="G22" s="21"/>
      <c r="H22" s="21"/>
      <c r="I22" s="21"/>
      <c r="J22" s="21"/>
      <c r="K22" s="21"/>
      <c r="L22" s="21"/>
      <c r="M22" s="21"/>
      <c r="N22" s="22"/>
      <c r="O22" s="21"/>
      <c r="P22" s="21"/>
      <c r="Q22" s="21"/>
      <c r="R22" s="21"/>
      <c r="S22" s="21"/>
      <c r="T22" s="21"/>
      <c r="U22" s="21"/>
      <c r="V22" s="21"/>
      <c r="W22" s="21"/>
      <c r="X22" s="21"/>
      <c r="Y22" s="6"/>
      <c r="Z22" s="6"/>
    </row>
    <row r="23" spans="1:26">
      <c r="A23" s="3"/>
      <c r="B23" s="3"/>
      <c r="C23" s="3"/>
      <c r="D23" s="3"/>
      <c r="E23" s="3"/>
      <c r="F23" s="3"/>
      <c r="G23" s="3"/>
      <c r="H23" s="3"/>
      <c r="I23" s="3"/>
      <c r="J23" s="3"/>
      <c r="K23" s="3"/>
      <c r="L23" s="3"/>
      <c r="M23" s="3"/>
      <c r="O23" s="3"/>
      <c r="P23" s="3"/>
      <c r="Q23" s="3"/>
      <c r="R23" s="3"/>
      <c r="S23" s="3"/>
      <c r="T23" s="3"/>
      <c r="U23" s="3"/>
      <c r="V23" s="3"/>
      <c r="W23" s="3"/>
      <c r="X23" s="3"/>
      <c r="Y23" s="3"/>
      <c r="Z23" s="3"/>
    </row>
    <row r="24" spans="1:26">
      <c r="A24" s="3"/>
      <c r="B24" s="3"/>
      <c r="C24" s="3"/>
      <c r="D24" s="3"/>
      <c r="E24" s="3"/>
      <c r="F24" s="3"/>
      <c r="G24" s="3"/>
      <c r="H24" s="3"/>
      <c r="I24" s="3"/>
      <c r="J24" s="3"/>
      <c r="K24" s="3"/>
      <c r="L24" s="3"/>
      <c r="M24" s="3"/>
      <c r="O24" s="3"/>
      <c r="P24" s="3"/>
      <c r="Q24" s="3"/>
      <c r="R24" s="3"/>
      <c r="S24" s="3"/>
      <c r="T24" s="3"/>
      <c r="U24" s="3"/>
      <c r="V24" s="3"/>
      <c r="W24" s="3"/>
      <c r="X24" s="3"/>
      <c r="Y24" s="3"/>
      <c r="Z24" s="3"/>
    </row>
    <row r="25" spans="1:26">
      <c r="B25" s="40" t="s">
        <v>372</v>
      </c>
      <c r="C25" s="52"/>
      <c r="L25" s="3"/>
      <c r="M25" s="51"/>
      <c r="O25" s="51"/>
      <c r="P25" s="51"/>
      <c r="Q25" s="3"/>
      <c r="Z25" s="66" t="s">
        <v>371</v>
      </c>
    </row>
    <row r="26" spans="1:26">
      <c r="B26" s="24">
        <v>211</v>
      </c>
      <c r="C26" s="24" t="s">
        <v>11</v>
      </c>
      <c r="Z26" s="39">
        <v>20000</v>
      </c>
    </row>
    <row r="27" spans="1:26">
      <c r="B27" s="24">
        <v>214</v>
      </c>
      <c r="C27" s="24" t="s">
        <v>14</v>
      </c>
      <c r="Z27" s="39">
        <v>5000</v>
      </c>
    </row>
    <row r="28" spans="1:26">
      <c r="B28" s="24">
        <v>221</v>
      </c>
      <c r="C28" s="24" t="s">
        <v>19</v>
      </c>
      <c r="Z28" s="39">
        <v>7500</v>
      </c>
    </row>
    <row r="29" spans="1:26">
      <c r="B29" s="24">
        <v>261</v>
      </c>
      <c r="C29" s="24" t="s">
        <v>38</v>
      </c>
      <c r="Z29" s="39">
        <v>5000</v>
      </c>
    </row>
    <row r="30" spans="1:26">
      <c r="B30" s="24">
        <v>296</v>
      </c>
      <c r="C30" s="24" t="s">
        <v>47</v>
      </c>
      <c r="Z30" s="39">
        <v>15000</v>
      </c>
    </row>
    <row r="31" spans="1:26">
      <c r="B31" s="14">
        <v>511</v>
      </c>
      <c r="C31" s="14" t="s">
        <v>104</v>
      </c>
      <c r="Z31" s="39">
        <v>3500</v>
      </c>
    </row>
    <row r="32" spans="1:26">
      <c r="B32" s="14">
        <v>515</v>
      </c>
      <c r="C32" s="267" t="s">
        <v>795</v>
      </c>
      <c r="Z32" s="39">
        <v>15000</v>
      </c>
    </row>
    <row r="33" spans="2:26">
      <c r="Z33" s="1"/>
    </row>
    <row r="34" spans="2:26">
      <c r="X34" s="35"/>
      <c r="Y34" s="36" t="s">
        <v>126</v>
      </c>
      <c r="Z34" s="37">
        <f>SUM(Z26:Z32)</f>
        <v>71000</v>
      </c>
    </row>
    <row r="35" spans="2:26">
      <c r="U35" s="275"/>
      <c r="V35" s="275"/>
      <c r="W35" s="275"/>
      <c r="X35" s="275"/>
      <c r="Y35" s="275"/>
      <c r="Z35" s="64"/>
    </row>
    <row r="36" spans="2:26">
      <c r="Z36" s="64"/>
    </row>
    <row r="37" spans="2:26">
      <c r="B37" s="6"/>
      <c r="C37" s="6"/>
      <c r="D37" s="6"/>
      <c r="E37" s="6"/>
      <c r="F37" s="6"/>
      <c r="G37" s="6"/>
      <c r="H37" s="6"/>
      <c r="I37" s="6"/>
      <c r="J37" s="6"/>
      <c r="K37" s="6"/>
      <c r="L37" s="6"/>
      <c r="M37" s="6"/>
      <c r="N37" s="7"/>
      <c r="O37" s="6"/>
      <c r="P37" s="6"/>
      <c r="Q37" s="6"/>
      <c r="R37" s="6"/>
      <c r="S37" s="6"/>
      <c r="T37" s="6"/>
      <c r="U37" s="6"/>
      <c r="V37" s="6"/>
      <c r="W37" s="6"/>
      <c r="X37" s="6"/>
      <c r="Y37" s="6"/>
      <c r="Z37" s="246"/>
    </row>
    <row r="38" spans="2:26">
      <c r="Z38" s="245"/>
    </row>
    <row r="39" spans="2:26">
      <c r="B39" s="40" t="s">
        <v>127</v>
      </c>
      <c r="C39" s="35"/>
      <c r="D39" s="35"/>
      <c r="O39" s="40" t="s">
        <v>128</v>
      </c>
      <c r="P39" s="35"/>
      <c r="Q39" s="35"/>
      <c r="Z39" s="245"/>
    </row>
    <row r="40" spans="2:26" ht="32.25" customHeight="1">
      <c r="B40" s="292" t="s">
        <v>758</v>
      </c>
      <c r="C40" s="292"/>
      <c r="D40" s="292"/>
      <c r="E40" s="292"/>
      <c r="F40" s="292"/>
      <c r="G40" s="292"/>
      <c r="H40" s="292"/>
      <c r="I40" s="292"/>
      <c r="J40" s="292"/>
      <c r="K40" s="292"/>
      <c r="L40" s="292"/>
      <c r="M40" s="292"/>
      <c r="O40" s="292" t="s">
        <v>759</v>
      </c>
      <c r="P40" s="292"/>
      <c r="Q40" s="292"/>
      <c r="R40" s="292"/>
      <c r="S40" s="292"/>
      <c r="T40" s="292"/>
      <c r="U40" s="292"/>
      <c r="V40" s="292"/>
      <c r="W40" s="292"/>
      <c r="X40" s="292"/>
      <c r="Y40" s="292"/>
      <c r="Z40" s="292"/>
    </row>
    <row r="41" spans="2:26">
      <c r="Z41" s="245"/>
    </row>
    <row r="42" spans="2:26">
      <c r="B42" s="40" t="s">
        <v>129</v>
      </c>
      <c r="C42" s="35"/>
      <c r="D42" s="35"/>
      <c r="Z42" s="245"/>
    </row>
    <row r="43" spans="2:26">
      <c r="B43">
        <v>0</v>
      </c>
      <c r="Z43" s="245"/>
    </row>
    <row r="44" spans="2:26">
      <c r="Z44" s="245"/>
    </row>
    <row r="45" spans="2:26">
      <c r="B45" s="40" t="s">
        <v>130</v>
      </c>
      <c r="C45" s="35"/>
      <c r="D45" s="35"/>
      <c r="Z45" s="245"/>
    </row>
    <row r="46" spans="2:26">
      <c r="B46" s="293">
        <v>58330</v>
      </c>
      <c r="C46" s="293"/>
      <c r="Z46" s="245"/>
    </row>
    <row r="47" spans="2:26">
      <c r="Z47" s="245"/>
    </row>
    <row r="48" spans="2:26">
      <c r="B48" s="6"/>
      <c r="C48" s="6"/>
      <c r="D48" s="6"/>
      <c r="E48" s="6"/>
      <c r="F48" s="6"/>
      <c r="G48" s="6"/>
      <c r="H48" s="6"/>
      <c r="I48" s="6"/>
      <c r="J48" s="6"/>
      <c r="K48" s="6"/>
      <c r="L48" s="6"/>
      <c r="M48" s="6"/>
      <c r="N48" s="7"/>
      <c r="O48" s="6"/>
      <c r="P48" s="6"/>
      <c r="Q48" s="6"/>
      <c r="R48" s="6"/>
      <c r="S48" s="6"/>
      <c r="T48" s="6"/>
      <c r="U48" s="6"/>
      <c r="V48" s="6"/>
      <c r="W48" s="6"/>
      <c r="X48" s="6"/>
      <c r="Y48" s="6"/>
      <c r="Z48" s="246"/>
    </row>
    <row r="49" spans="2:26">
      <c r="Z49" s="245"/>
    </row>
    <row r="50" spans="2:26">
      <c r="B50" s="40" t="s">
        <v>131</v>
      </c>
      <c r="C50" s="35"/>
      <c r="D50" s="35"/>
      <c r="E50" s="35"/>
      <c r="Z50" s="245"/>
    </row>
    <row r="51" spans="2:26">
      <c r="Z51" s="245"/>
    </row>
    <row r="52" spans="2:26">
      <c r="Z52" s="245"/>
    </row>
    <row r="53" spans="2:26">
      <c r="B53" s="40" t="s">
        <v>132</v>
      </c>
      <c r="C53" s="35"/>
      <c r="F53" s="40" t="s">
        <v>133</v>
      </c>
      <c r="G53" s="35"/>
      <c r="J53" s="40" t="s">
        <v>134</v>
      </c>
      <c r="K53" s="35"/>
      <c r="N53" s="40" t="s">
        <v>135</v>
      </c>
      <c r="O53" s="35"/>
      <c r="R53" s="40" t="s">
        <v>136</v>
      </c>
      <c r="S53" s="35"/>
      <c r="W53" s="40" t="s">
        <v>137</v>
      </c>
      <c r="X53" s="35"/>
      <c r="Z53" s="245"/>
    </row>
    <row r="54" spans="2:26">
      <c r="B54" s="294">
        <v>4861</v>
      </c>
      <c r="C54" s="294"/>
      <c r="F54" s="294">
        <v>4861</v>
      </c>
      <c r="G54" s="294"/>
      <c r="J54" s="294">
        <v>4861</v>
      </c>
      <c r="K54" s="294"/>
      <c r="N54" s="294">
        <v>4861</v>
      </c>
      <c r="O54" s="294"/>
      <c r="R54" s="294">
        <v>4861</v>
      </c>
      <c r="S54" s="294"/>
      <c r="W54" s="294">
        <v>4861</v>
      </c>
      <c r="X54" s="294"/>
      <c r="Z54" s="245"/>
    </row>
    <row r="55" spans="2:26">
      <c r="N55"/>
      <c r="Z55" s="245"/>
    </row>
    <row r="56" spans="2:26">
      <c r="B56" s="40" t="s">
        <v>138</v>
      </c>
      <c r="C56" s="35"/>
      <c r="F56" s="40" t="s">
        <v>139</v>
      </c>
      <c r="G56" s="35"/>
      <c r="J56" s="40" t="s">
        <v>140</v>
      </c>
      <c r="K56" s="35"/>
      <c r="L56" s="35"/>
      <c r="N56" s="40" t="s">
        <v>141</v>
      </c>
      <c r="O56" s="35"/>
      <c r="R56" s="40" t="s">
        <v>142</v>
      </c>
      <c r="S56" s="35"/>
      <c r="T56" s="35"/>
      <c r="W56" s="40" t="s">
        <v>143</v>
      </c>
      <c r="X56" s="35"/>
      <c r="Y56" s="35"/>
      <c r="Z56" s="245"/>
    </row>
    <row r="57" spans="2:26">
      <c r="B57" s="294">
        <v>4861</v>
      </c>
      <c r="C57" s="294"/>
      <c r="F57" s="294">
        <v>4861</v>
      </c>
      <c r="G57" s="294"/>
      <c r="J57" s="294">
        <v>4861</v>
      </c>
      <c r="K57" s="294"/>
      <c r="N57" s="294">
        <v>4861</v>
      </c>
      <c r="O57" s="294"/>
      <c r="R57" s="294">
        <v>4861</v>
      </c>
      <c r="S57" s="294"/>
      <c r="W57" s="294">
        <v>4861</v>
      </c>
      <c r="X57" s="294"/>
      <c r="Z57" s="245"/>
    </row>
    <row r="64" spans="2:26">
      <c r="B64" s="6"/>
      <c r="C64" s="6"/>
      <c r="D64" s="6"/>
      <c r="E64" s="6"/>
      <c r="F64" s="6"/>
      <c r="G64" s="6"/>
      <c r="H64" s="6"/>
      <c r="I64" s="6"/>
      <c r="J64" s="6"/>
      <c r="K64" s="6"/>
      <c r="L64" s="6"/>
      <c r="M64" s="6"/>
      <c r="N64" s="7"/>
      <c r="O64" s="6"/>
      <c r="P64" s="6"/>
      <c r="Q64" s="6"/>
      <c r="R64" s="6"/>
      <c r="S64" s="6"/>
      <c r="T64" s="6"/>
      <c r="U64" s="6"/>
      <c r="V64" s="6"/>
      <c r="W64" s="6"/>
      <c r="X64" s="6"/>
      <c r="Y64" s="6"/>
      <c r="Z64" s="246"/>
    </row>
    <row r="65" spans="2:26">
      <c r="Z65" s="245"/>
    </row>
    <row r="66" spans="2:26">
      <c r="B66" s="40" t="s">
        <v>127</v>
      </c>
      <c r="C66" s="35"/>
      <c r="D66" s="35"/>
      <c r="O66" s="40" t="s">
        <v>128</v>
      </c>
      <c r="P66" s="35"/>
      <c r="Q66" s="35"/>
      <c r="Z66" s="245"/>
    </row>
    <row r="67" spans="2:26" ht="32.25" customHeight="1">
      <c r="B67" s="292" t="s">
        <v>760</v>
      </c>
      <c r="C67" s="292"/>
      <c r="D67" s="292"/>
      <c r="E67" s="292"/>
      <c r="F67" s="292"/>
      <c r="G67" s="292"/>
      <c r="H67" s="292"/>
      <c r="I67" s="292"/>
      <c r="J67" s="292"/>
      <c r="K67" s="292"/>
      <c r="L67" s="292"/>
      <c r="M67" s="292"/>
      <c r="N67" s="292"/>
      <c r="O67" s="292" t="s">
        <v>761</v>
      </c>
      <c r="P67" s="292"/>
      <c r="Q67" s="292"/>
      <c r="R67" s="292"/>
      <c r="S67" s="292"/>
      <c r="T67" s="292"/>
      <c r="U67" s="292"/>
      <c r="V67" s="292"/>
      <c r="W67" s="292"/>
      <c r="X67" s="292"/>
      <c r="Y67" s="292"/>
      <c r="Z67" s="292"/>
    </row>
    <row r="68" spans="2:26">
      <c r="Z68" s="245"/>
    </row>
    <row r="69" spans="2:26">
      <c r="B69" s="40" t="s">
        <v>129</v>
      </c>
      <c r="C69" s="35"/>
      <c r="D69" s="35"/>
      <c r="Z69" s="245"/>
    </row>
    <row r="70" spans="2:26">
      <c r="B70">
        <v>0</v>
      </c>
      <c r="Z70" s="245"/>
    </row>
    <row r="71" spans="2:26">
      <c r="Z71" s="245"/>
    </row>
    <row r="72" spans="2:26">
      <c r="B72" s="40" t="s">
        <v>130</v>
      </c>
      <c r="C72" s="35"/>
      <c r="D72" s="35"/>
      <c r="Z72" s="245"/>
    </row>
    <row r="73" spans="2:26">
      <c r="B73" s="293">
        <v>51680</v>
      </c>
      <c r="C73" s="293"/>
      <c r="Z73" s="245"/>
    </row>
    <row r="74" spans="2:26">
      <c r="Z74" s="245"/>
    </row>
    <row r="75" spans="2:26">
      <c r="B75" s="6"/>
      <c r="C75" s="6"/>
      <c r="D75" s="6"/>
      <c r="E75" s="6"/>
      <c r="F75" s="6"/>
      <c r="G75" s="6"/>
      <c r="H75" s="6"/>
      <c r="I75" s="6"/>
      <c r="J75" s="6"/>
      <c r="K75" s="6"/>
      <c r="L75" s="6"/>
      <c r="M75" s="6"/>
      <c r="N75" s="7"/>
      <c r="O75" s="6"/>
      <c r="P75" s="6"/>
      <c r="Q75" s="6"/>
      <c r="R75" s="6"/>
      <c r="S75" s="6"/>
      <c r="T75" s="6"/>
      <c r="U75" s="6"/>
      <c r="V75" s="6"/>
      <c r="W75" s="6"/>
      <c r="X75" s="6"/>
      <c r="Y75" s="6"/>
      <c r="Z75" s="246"/>
    </row>
    <row r="76" spans="2:26">
      <c r="Z76" s="245"/>
    </row>
    <row r="77" spans="2:26">
      <c r="B77" s="40" t="s">
        <v>131</v>
      </c>
      <c r="C77" s="35"/>
      <c r="D77" s="35"/>
      <c r="E77" s="35"/>
      <c r="Z77" s="245"/>
    </row>
    <row r="78" spans="2:26">
      <c r="Z78" s="245"/>
    </row>
    <row r="79" spans="2:26">
      <c r="Z79" s="245"/>
    </row>
    <row r="80" spans="2:26">
      <c r="B80" s="40" t="s">
        <v>132</v>
      </c>
      <c r="C80" s="35"/>
      <c r="F80" s="40" t="s">
        <v>133</v>
      </c>
      <c r="G80" s="35"/>
      <c r="J80" s="40" t="s">
        <v>134</v>
      </c>
      <c r="K80" s="35"/>
      <c r="N80" s="40" t="s">
        <v>135</v>
      </c>
      <c r="O80" s="35"/>
      <c r="R80" s="40" t="s">
        <v>136</v>
      </c>
      <c r="S80" s="35"/>
      <c r="W80" s="40" t="s">
        <v>137</v>
      </c>
      <c r="X80" s="35"/>
      <c r="Z80" s="245"/>
    </row>
    <row r="81" spans="2:26">
      <c r="B81" s="294">
        <v>4306</v>
      </c>
      <c r="C81" s="294"/>
      <c r="F81" s="294">
        <v>4306</v>
      </c>
      <c r="G81" s="294"/>
      <c r="J81" s="294">
        <v>4306</v>
      </c>
      <c r="K81" s="294"/>
      <c r="N81" s="294">
        <v>4306</v>
      </c>
      <c r="O81" s="294"/>
      <c r="R81" s="294">
        <v>4306</v>
      </c>
      <c r="S81" s="294"/>
      <c r="W81" s="294">
        <v>4306</v>
      </c>
      <c r="X81" s="294"/>
      <c r="Z81" s="245"/>
    </row>
    <row r="82" spans="2:26">
      <c r="N82"/>
      <c r="Z82" s="245"/>
    </row>
    <row r="83" spans="2:26">
      <c r="B83" s="40" t="s">
        <v>138</v>
      </c>
      <c r="C83" s="35"/>
      <c r="F83" s="40" t="s">
        <v>139</v>
      </c>
      <c r="G83" s="35"/>
      <c r="J83" s="40" t="s">
        <v>140</v>
      </c>
      <c r="K83" s="35"/>
      <c r="L83" s="35"/>
      <c r="N83" s="40" t="s">
        <v>141</v>
      </c>
      <c r="O83" s="35"/>
      <c r="R83" s="40" t="s">
        <v>142</v>
      </c>
      <c r="S83" s="35"/>
      <c r="T83" s="35"/>
      <c r="W83" s="40" t="s">
        <v>143</v>
      </c>
      <c r="X83" s="35"/>
      <c r="Y83" s="35"/>
      <c r="Z83" s="245"/>
    </row>
    <row r="84" spans="2:26">
      <c r="B84" s="294">
        <v>4306</v>
      </c>
      <c r="C84" s="294"/>
      <c r="F84" s="294">
        <v>4306</v>
      </c>
      <c r="G84" s="294"/>
      <c r="J84" s="294">
        <v>4306</v>
      </c>
      <c r="K84" s="294"/>
      <c r="N84" s="294">
        <v>4306</v>
      </c>
      <c r="O84" s="294"/>
      <c r="R84" s="294">
        <v>4306</v>
      </c>
      <c r="S84" s="294"/>
      <c r="W84" s="294">
        <v>4306</v>
      </c>
      <c r="X84" s="294"/>
      <c r="Z84" s="245"/>
    </row>
  </sheetData>
  <mergeCells count="33">
    <mergeCell ref="W84:X84"/>
    <mergeCell ref="B67:N67"/>
    <mergeCell ref="O67:Z67"/>
    <mergeCell ref="B73:C73"/>
    <mergeCell ref="B81:C81"/>
    <mergeCell ref="F81:G81"/>
    <mergeCell ref="J81:K81"/>
    <mergeCell ref="N81:O81"/>
    <mergeCell ref="R81:S81"/>
    <mergeCell ref="W81:X81"/>
    <mergeCell ref="B84:C84"/>
    <mergeCell ref="F84:G84"/>
    <mergeCell ref="J84:K84"/>
    <mergeCell ref="N84:O84"/>
    <mergeCell ref="R84:S84"/>
    <mergeCell ref="W57:X57"/>
    <mergeCell ref="B54:C54"/>
    <mergeCell ref="F54:G54"/>
    <mergeCell ref="J54:K54"/>
    <mergeCell ref="N54:O54"/>
    <mergeCell ref="R54:S54"/>
    <mergeCell ref="W54:X54"/>
    <mergeCell ref="B57:C57"/>
    <mergeCell ref="F57:G57"/>
    <mergeCell ref="J57:K57"/>
    <mergeCell ref="N57:O57"/>
    <mergeCell ref="R57:S57"/>
    <mergeCell ref="B46:C46"/>
    <mergeCell ref="B12:Z12"/>
    <mergeCell ref="O18:Z18"/>
    <mergeCell ref="U35:Y35"/>
    <mergeCell ref="B40:M40"/>
    <mergeCell ref="O40:Z40"/>
  </mergeCells>
  <printOptions horizontalCentered="1"/>
  <pageMargins left="0.19685039370078741" right="0.19685039370078741" top="0.39370078740157483" bottom="0.39370078740157483" header="0.31496062992125984" footer="0.31496062992125984"/>
  <pageSetup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86"/>
  <sheetViews>
    <sheetView topLeftCell="A19" workbookViewId="0">
      <selection activeCell="O60" sqref="O60"/>
    </sheetView>
  </sheetViews>
  <sheetFormatPr baseColWidth="10" defaultColWidth="3.7109375" defaultRowHeight="15"/>
  <cols>
    <col min="2" max="2" width="4" bestFit="1" customWidth="1"/>
    <col min="16" max="16" width="3.7109375" style="3"/>
    <col min="28" max="28" width="15" bestFit="1" customWidth="1"/>
  </cols>
  <sheetData>
    <row r="2" spans="1:29" ht="18.75">
      <c r="B2" s="2" t="s">
        <v>0</v>
      </c>
    </row>
    <row r="3" spans="1:29" ht="15.75">
      <c r="B3" s="4" t="s">
        <v>762</v>
      </c>
    </row>
    <row r="4" spans="1:29">
      <c r="B4" s="5" t="s">
        <v>1</v>
      </c>
    </row>
    <row r="6" spans="1:29">
      <c r="A6" s="6"/>
      <c r="B6" s="6"/>
      <c r="C6" s="6"/>
      <c r="D6" s="6"/>
      <c r="E6" s="6"/>
      <c r="F6" s="6"/>
      <c r="G6" s="6"/>
      <c r="H6" s="6"/>
      <c r="I6" s="6"/>
      <c r="J6" s="6"/>
      <c r="K6" s="6"/>
      <c r="L6" s="6"/>
      <c r="M6" s="6"/>
      <c r="N6" s="6"/>
      <c r="O6" s="6"/>
      <c r="P6" s="7"/>
      <c r="Q6" s="6"/>
      <c r="R6" s="6"/>
      <c r="S6" s="6"/>
      <c r="T6" s="6"/>
      <c r="U6" s="6"/>
      <c r="V6" s="6"/>
      <c r="W6" s="6"/>
      <c r="X6" s="6"/>
      <c r="Y6" s="6"/>
      <c r="Z6" s="6"/>
      <c r="AA6" s="6"/>
      <c r="AB6" s="6"/>
    </row>
    <row r="7" spans="1:29">
      <c r="A7" s="9"/>
      <c r="B7" s="9"/>
      <c r="C7" s="9"/>
      <c r="D7" s="9"/>
      <c r="E7" s="9"/>
      <c r="F7" s="9"/>
      <c r="G7" s="9"/>
      <c r="H7" s="9"/>
      <c r="I7" s="9"/>
      <c r="J7" s="9"/>
      <c r="K7" s="9"/>
      <c r="L7" s="9"/>
      <c r="M7" s="9"/>
      <c r="N7" s="9"/>
      <c r="O7" s="9"/>
      <c r="P7" s="10"/>
      <c r="Q7" s="9"/>
      <c r="R7" s="9"/>
      <c r="S7" s="9"/>
      <c r="T7" s="9"/>
      <c r="U7" s="9"/>
      <c r="V7" s="9"/>
      <c r="W7" s="9"/>
      <c r="X7" s="9"/>
      <c r="Y7" s="9"/>
      <c r="Z7" s="9"/>
      <c r="AA7" s="9"/>
      <c r="AB7" s="9"/>
    </row>
    <row r="8" spans="1:29">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376</v>
      </c>
    </row>
    <row r="9" spans="1:29" ht="15.75">
      <c r="B9" s="54" t="s">
        <v>763</v>
      </c>
      <c r="C9" s="18"/>
      <c r="D9" s="18"/>
      <c r="E9" s="18"/>
      <c r="F9" s="18"/>
      <c r="G9" s="18"/>
      <c r="H9" s="18"/>
      <c r="I9" s="18"/>
      <c r="J9" s="18"/>
      <c r="K9" s="18"/>
      <c r="L9" s="18"/>
      <c r="M9" s="18"/>
      <c r="N9" s="18"/>
      <c r="O9" s="18"/>
      <c r="P9" s="19"/>
      <c r="Q9" s="18"/>
      <c r="R9" s="18"/>
      <c r="S9" s="18"/>
      <c r="T9" s="18"/>
      <c r="U9" s="18"/>
      <c r="V9" s="18"/>
      <c r="W9" s="18"/>
      <c r="X9" s="18"/>
      <c r="Y9" s="18"/>
      <c r="Z9" s="18"/>
      <c r="AA9" s="18"/>
      <c r="AB9" s="248" t="s">
        <v>3</v>
      </c>
    </row>
    <row r="10" spans="1:29">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9">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9" ht="46.5" customHeight="1">
      <c r="B12" s="290" t="s">
        <v>764</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49"/>
    </row>
    <row r="13" spans="1:29">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9">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9">
      <c r="B15" s="54" t="s">
        <v>144</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9">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7</v>
      </c>
      <c r="C17" s="13"/>
      <c r="D17" s="13"/>
      <c r="E17" s="15"/>
      <c r="F17" s="15"/>
      <c r="G17" s="15"/>
      <c r="H17" s="15"/>
      <c r="I17" s="15"/>
      <c r="J17" s="15"/>
      <c r="K17" s="15"/>
      <c r="L17" s="15"/>
      <c r="M17" s="15"/>
      <c r="N17" s="15"/>
      <c r="O17" s="15"/>
      <c r="P17" s="14"/>
      <c r="Q17" s="12" t="s">
        <v>8</v>
      </c>
      <c r="R17" s="13"/>
      <c r="S17" s="13"/>
      <c r="T17" s="13"/>
      <c r="U17" s="13"/>
      <c r="V17" s="15"/>
      <c r="W17" s="15"/>
      <c r="X17" s="15"/>
      <c r="Y17" s="15"/>
      <c r="Z17" s="15"/>
      <c r="AA17" s="9"/>
      <c r="AB17" s="9"/>
    </row>
    <row r="18" spans="1:28" ht="33" customHeight="1">
      <c r="B18" s="54" t="s">
        <v>144</v>
      </c>
      <c r="C18" s="18"/>
      <c r="D18" s="18"/>
      <c r="E18" s="18"/>
      <c r="F18" s="18"/>
      <c r="G18" s="18"/>
      <c r="H18" s="18"/>
      <c r="I18" s="18"/>
      <c r="J18" s="18"/>
      <c r="K18" s="18"/>
      <c r="L18" s="18"/>
      <c r="M18" s="18"/>
      <c r="N18" s="18"/>
      <c r="O18" s="18"/>
      <c r="P18" s="19"/>
      <c r="Q18" s="290" t="s">
        <v>746</v>
      </c>
      <c r="R18" s="290"/>
      <c r="S18" s="290"/>
      <c r="T18" s="290"/>
      <c r="U18" s="290"/>
      <c r="V18" s="290"/>
      <c r="W18" s="290"/>
      <c r="X18" s="290"/>
      <c r="Y18" s="290"/>
      <c r="Z18" s="290"/>
      <c r="AA18" s="290"/>
      <c r="AB18" s="290"/>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9</v>
      </c>
      <c r="C20" s="13"/>
      <c r="D20" s="13"/>
      <c r="E20" s="13"/>
      <c r="F20" s="15"/>
      <c r="G20" s="15"/>
      <c r="H20" s="15"/>
      <c r="I20" s="15"/>
      <c r="J20" s="15"/>
      <c r="K20" s="15"/>
      <c r="L20" s="15"/>
      <c r="M20" s="15"/>
      <c r="N20" s="15"/>
      <c r="O20" s="15"/>
      <c r="P20" s="14"/>
      <c r="Q20" s="12" t="s">
        <v>10</v>
      </c>
      <c r="R20" s="13"/>
      <c r="S20" s="13"/>
      <c r="T20" s="15"/>
      <c r="U20" s="15"/>
      <c r="V20" s="15"/>
      <c r="W20" s="15"/>
      <c r="X20" s="15"/>
      <c r="Y20" s="15"/>
      <c r="Z20" s="15"/>
      <c r="AA20" s="9"/>
      <c r="AB20" s="9"/>
    </row>
    <row r="21" spans="1:28" ht="15.75">
      <c r="B21" s="54" t="s">
        <v>262</v>
      </c>
      <c r="C21" s="18"/>
      <c r="D21" s="18"/>
      <c r="E21" s="18"/>
      <c r="F21" s="18"/>
      <c r="G21" s="18"/>
      <c r="H21" s="18"/>
      <c r="I21" s="18"/>
      <c r="J21" s="18"/>
      <c r="K21" s="18"/>
      <c r="L21" s="18"/>
      <c r="M21" s="18"/>
      <c r="N21" s="18"/>
      <c r="O21" s="18"/>
      <c r="P21" s="19"/>
      <c r="Q21" s="54" t="s">
        <v>765</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372</v>
      </c>
      <c r="C25" s="52"/>
      <c r="N25" s="3"/>
      <c r="O25" s="51"/>
      <c r="Q25" s="51"/>
      <c r="R25" s="51"/>
      <c r="S25" s="3"/>
      <c r="AB25" s="66" t="s">
        <v>371</v>
      </c>
    </row>
    <row r="26" spans="1:28">
      <c r="B26" s="24">
        <v>211</v>
      </c>
      <c r="C26" s="24" t="s">
        <v>11</v>
      </c>
      <c r="AB26" s="260">
        <v>3000</v>
      </c>
    </row>
    <row r="27" spans="1:28">
      <c r="B27" s="24">
        <v>221</v>
      </c>
      <c r="C27" s="24" t="s">
        <v>19</v>
      </c>
      <c r="AB27" s="260">
        <v>5000</v>
      </c>
    </row>
    <row r="28" spans="1:28">
      <c r="B28" s="24">
        <v>294</v>
      </c>
      <c r="C28" s="24" t="s">
        <v>46</v>
      </c>
      <c r="AB28" s="260">
        <v>5000</v>
      </c>
    </row>
    <row r="29" spans="1:28">
      <c r="B29" s="14">
        <v>372</v>
      </c>
      <c r="C29" s="14" t="s">
        <v>85</v>
      </c>
      <c r="AB29" s="260">
        <v>5000</v>
      </c>
    </row>
    <row r="30" spans="1:28">
      <c r="B30" s="14">
        <v>375</v>
      </c>
      <c r="C30" s="14" t="s">
        <v>86</v>
      </c>
      <c r="AB30" s="260">
        <v>5000</v>
      </c>
    </row>
    <row r="31" spans="1:28">
      <c r="AB31" s="1"/>
    </row>
    <row r="32" spans="1:28">
      <c r="Z32" s="35"/>
      <c r="AA32" s="36" t="s">
        <v>126</v>
      </c>
      <c r="AB32" s="37">
        <f>SUM(AB26:AB30)</f>
        <v>23000</v>
      </c>
    </row>
    <row r="33" spans="2:28">
      <c r="W33" s="275"/>
      <c r="X33" s="275"/>
      <c r="Y33" s="275"/>
      <c r="Z33" s="275"/>
      <c r="AA33" s="275"/>
      <c r="AB33" s="64"/>
    </row>
    <row r="34" spans="2:28">
      <c r="AB34" s="64"/>
    </row>
    <row r="35" spans="2:28">
      <c r="B35" s="6"/>
      <c r="C35" s="6"/>
      <c r="D35" s="6"/>
      <c r="E35" s="6"/>
      <c r="F35" s="6"/>
      <c r="G35" s="6"/>
      <c r="H35" s="6"/>
      <c r="I35" s="6"/>
      <c r="J35" s="6"/>
      <c r="K35" s="6"/>
      <c r="L35" s="6"/>
      <c r="M35" s="6"/>
      <c r="N35" s="6"/>
      <c r="O35" s="6"/>
      <c r="P35" s="7"/>
      <c r="Q35" s="6"/>
      <c r="R35" s="6"/>
      <c r="S35" s="6"/>
      <c r="T35" s="6"/>
      <c r="U35" s="6"/>
      <c r="V35" s="6"/>
      <c r="W35" s="6"/>
      <c r="X35" s="6"/>
      <c r="Y35" s="6"/>
      <c r="Z35" s="6"/>
      <c r="AA35" s="6"/>
      <c r="AB35" s="246"/>
    </row>
    <row r="36" spans="2:28">
      <c r="AB36" s="245"/>
    </row>
    <row r="37" spans="2:28">
      <c r="B37" s="40" t="s">
        <v>127</v>
      </c>
      <c r="C37" s="35"/>
      <c r="D37" s="35"/>
      <c r="Q37" s="40" t="s">
        <v>128</v>
      </c>
      <c r="R37" s="35"/>
      <c r="S37" s="35"/>
      <c r="AB37" s="245"/>
    </row>
    <row r="38" spans="2:28" ht="31.5" customHeight="1">
      <c r="B38" s="295" t="s">
        <v>766</v>
      </c>
      <c r="C38" s="295"/>
      <c r="D38" s="295"/>
      <c r="E38" s="295"/>
      <c r="F38" s="295"/>
      <c r="G38" s="295"/>
      <c r="H38" s="295"/>
      <c r="I38" s="295"/>
      <c r="J38" s="295"/>
      <c r="K38" s="295"/>
      <c r="L38" s="295"/>
      <c r="M38" s="295"/>
      <c r="N38" s="295"/>
      <c r="O38" s="295"/>
      <c r="P38" s="250"/>
      <c r="Q38" s="292" t="s">
        <v>767</v>
      </c>
      <c r="R38" s="292"/>
      <c r="S38" s="292"/>
      <c r="T38" s="292"/>
      <c r="U38" s="292"/>
      <c r="V38" s="292"/>
      <c r="W38" s="292"/>
      <c r="X38" s="292"/>
      <c r="Y38" s="292"/>
      <c r="Z38" s="292"/>
      <c r="AA38" s="292"/>
      <c r="AB38" s="292"/>
    </row>
    <row r="39" spans="2:28">
      <c r="AB39" s="245"/>
    </row>
    <row r="40" spans="2:28">
      <c r="B40" s="40" t="s">
        <v>129</v>
      </c>
      <c r="C40" s="35"/>
      <c r="D40" s="35"/>
      <c r="AB40" s="245"/>
    </row>
    <row r="41" spans="2:28">
      <c r="B41">
        <v>0</v>
      </c>
      <c r="AB41" s="245"/>
    </row>
    <row r="42" spans="2:28">
      <c r="AB42" s="245"/>
    </row>
    <row r="43" spans="2:28">
      <c r="B43" s="40" t="s">
        <v>130</v>
      </c>
      <c r="C43" s="35"/>
      <c r="D43" s="35"/>
      <c r="AB43" s="245"/>
    </row>
    <row r="44" spans="2:28">
      <c r="B44">
        <v>4</v>
      </c>
      <c r="AB44" s="245"/>
    </row>
    <row r="45" spans="2:28">
      <c r="B45" s="6"/>
      <c r="C45" s="6"/>
      <c r="D45" s="6"/>
      <c r="E45" s="6"/>
      <c r="F45" s="6"/>
      <c r="G45" s="6"/>
      <c r="H45" s="6"/>
      <c r="I45" s="6"/>
      <c r="J45" s="6"/>
      <c r="K45" s="6"/>
      <c r="L45" s="6"/>
      <c r="M45" s="6"/>
      <c r="N45" s="6"/>
      <c r="O45" s="6"/>
      <c r="P45" s="7"/>
      <c r="Q45" s="6"/>
      <c r="R45" s="6"/>
      <c r="S45" s="6"/>
      <c r="T45" s="6"/>
      <c r="U45" s="6"/>
      <c r="V45" s="6"/>
      <c r="W45" s="6"/>
      <c r="X45" s="6"/>
      <c r="Y45" s="6"/>
      <c r="Z45" s="6"/>
      <c r="AA45" s="6"/>
      <c r="AB45" s="246"/>
    </row>
    <row r="46" spans="2:28">
      <c r="AB46" s="245"/>
    </row>
    <row r="47" spans="2:28">
      <c r="B47" s="40" t="s">
        <v>131</v>
      </c>
      <c r="C47" s="35"/>
      <c r="D47" s="35"/>
      <c r="E47" s="35"/>
      <c r="AB47" s="245"/>
    </row>
    <row r="48" spans="2:28">
      <c r="AB48" s="245"/>
    </row>
    <row r="49" spans="2:28">
      <c r="AB49" s="245"/>
    </row>
    <row r="50" spans="2:28">
      <c r="B50" s="40" t="s">
        <v>132</v>
      </c>
      <c r="C50" s="35"/>
      <c r="G50" s="40" t="s">
        <v>133</v>
      </c>
      <c r="H50" s="35"/>
      <c r="L50" s="40" t="s">
        <v>134</v>
      </c>
      <c r="M50" s="35"/>
      <c r="P50" s="40" t="s">
        <v>135</v>
      </c>
      <c r="Q50" s="35"/>
      <c r="T50" s="40" t="s">
        <v>136</v>
      </c>
      <c r="U50" s="35"/>
      <c r="Y50" s="40" t="s">
        <v>137</v>
      </c>
      <c r="Z50" s="35"/>
      <c r="AB50" s="245"/>
    </row>
    <row r="51" spans="2:28">
      <c r="L51">
        <v>1</v>
      </c>
      <c r="P51"/>
      <c r="Q51" s="3"/>
      <c r="Y51">
        <v>1</v>
      </c>
      <c r="AB51" s="245"/>
    </row>
    <row r="52" spans="2:28">
      <c r="P52"/>
      <c r="AB52" s="245"/>
    </row>
    <row r="53" spans="2:28">
      <c r="B53" s="40" t="s">
        <v>138</v>
      </c>
      <c r="C53" s="35"/>
      <c r="G53" s="40" t="s">
        <v>139</v>
      </c>
      <c r="H53" s="35"/>
      <c r="L53" s="40" t="s">
        <v>140</v>
      </c>
      <c r="M53" s="35"/>
      <c r="N53" s="35"/>
      <c r="P53" s="40" t="s">
        <v>141</v>
      </c>
      <c r="Q53" s="35"/>
      <c r="T53" s="40" t="s">
        <v>142</v>
      </c>
      <c r="U53" s="35"/>
      <c r="V53" s="35"/>
      <c r="Y53" s="40" t="s">
        <v>143</v>
      </c>
      <c r="Z53" s="35"/>
      <c r="AA53" s="35"/>
      <c r="AB53" s="245"/>
    </row>
    <row r="54" spans="2:28">
      <c r="L54">
        <v>1</v>
      </c>
      <c r="P54"/>
      <c r="Y54">
        <v>1</v>
      </c>
      <c r="AB54" s="245"/>
    </row>
    <row r="66" spans="2:28">
      <c r="B66" s="6"/>
      <c r="C66" s="6"/>
      <c r="D66" s="6"/>
      <c r="E66" s="6"/>
      <c r="F66" s="6"/>
      <c r="G66" s="6"/>
      <c r="H66" s="6"/>
      <c r="I66" s="6"/>
      <c r="J66" s="6"/>
      <c r="K66" s="6"/>
      <c r="L66" s="6"/>
      <c r="M66" s="6"/>
      <c r="N66" s="6"/>
      <c r="O66" s="6"/>
      <c r="P66" s="7"/>
      <c r="Q66" s="6"/>
      <c r="R66" s="6"/>
      <c r="S66" s="6"/>
      <c r="T66" s="6"/>
      <c r="U66" s="6"/>
      <c r="V66" s="6"/>
      <c r="W66" s="6"/>
      <c r="X66" s="6"/>
      <c r="Y66" s="6"/>
      <c r="Z66" s="6"/>
      <c r="AA66" s="6"/>
      <c r="AB66" s="246"/>
    </row>
    <row r="67" spans="2:28">
      <c r="AB67" s="245"/>
    </row>
    <row r="68" spans="2:28">
      <c r="B68" s="40" t="s">
        <v>127</v>
      </c>
      <c r="C68" s="35"/>
      <c r="D68" s="35"/>
      <c r="Q68" s="40" t="s">
        <v>128</v>
      </c>
      <c r="R68" s="35"/>
      <c r="S68" s="35"/>
      <c r="AB68" s="245"/>
    </row>
    <row r="69" spans="2:28">
      <c r="B69" s="295" t="s">
        <v>768</v>
      </c>
      <c r="C69" s="295"/>
      <c r="D69" s="295"/>
      <c r="E69" s="295"/>
      <c r="F69" s="295"/>
      <c r="G69" s="295"/>
      <c r="H69" s="295"/>
      <c r="I69" s="295"/>
      <c r="J69" s="295"/>
      <c r="K69" s="295"/>
      <c r="L69" s="295"/>
      <c r="M69" s="295"/>
      <c r="N69" s="295"/>
      <c r="O69" s="295"/>
      <c r="P69" s="250"/>
      <c r="Q69" s="292" t="s">
        <v>769</v>
      </c>
      <c r="R69" s="292"/>
      <c r="S69" s="292"/>
      <c r="T69" s="292"/>
      <c r="U69" s="292"/>
      <c r="V69" s="292"/>
      <c r="W69" s="292"/>
      <c r="X69" s="292"/>
      <c r="Y69" s="292"/>
      <c r="Z69" s="292"/>
      <c r="AA69" s="292"/>
      <c r="AB69" s="292"/>
    </row>
    <row r="70" spans="2:28">
      <c r="AB70" s="245"/>
    </row>
    <row r="71" spans="2:28">
      <c r="B71" s="40" t="s">
        <v>129</v>
      </c>
      <c r="C71" s="35"/>
      <c r="D71" s="35"/>
      <c r="AB71" s="245"/>
    </row>
    <row r="72" spans="2:28">
      <c r="B72">
        <v>0</v>
      </c>
      <c r="AB72" s="245"/>
    </row>
    <row r="73" spans="2:28">
      <c r="AB73" s="245"/>
    </row>
    <row r="74" spans="2:28">
      <c r="B74" s="40" t="s">
        <v>130</v>
      </c>
      <c r="C74" s="35"/>
      <c r="D74" s="35"/>
      <c r="AB74" s="245"/>
    </row>
    <row r="75" spans="2:28">
      <c r="B75">
        <v>1</v>
      </c>
      <c r="AB75" s="245"/>
    </row>
    <row r="76" spans="2:28">
      <c r="AB76" s="245"/>
    </row>
    <row r="77" spans="2:28">
      <c r="B77" s="6"/>
      <c r="C77" s="6"/>
      <c r="D77" s="6"/>
      <c r="E77" s="6"/>
      <c r="F77" s="6"/>
      <c r="G77" s="6"/>
      <c r="H77" s="6"/>
      <c r="I77" s="6"/>
      <c r="J77" s="6"/>
      <c r="K77" s="6"/>
      <c r="L77" s="6"/>
      <c r="M77" s="6"/>
      <c r="N77" s="6"/>
      <c r="O77" s="6"/>
      <c r="P77" s="7"/>
      <c r="Q77" s="6"/>
      <c r="R77" s="6"/>
      <c r="S77" s="6"/>
      <c r="T77" s="6"/>
      <c r="U77" s="6"/>
      <c r="V77" s="6"/>
      <c r="W77" s="6"/>
      <c r="X77" s="6"/>
      <c r="Y77" s="6"/>
      <c r="Z77" s="6"/>
      <c r="AA77" s="6"/>
      <c r="AB77" s="246"/>
    </row>
    <row r="78" spans="2:28">
      <c r="AB78" s="245"/>
    </row>
    <row r="79" spans="2:28">
      <c r="B79" s="40" t="s">
        <v>131</v>
      </c>
      <c r="C79" s="35"/>
      <c r="D79" s="35"/>
      <c r="E79" s="35"/>
      <c r="AB79" s="245"/>
    </row>
    <row r="80" spans="2:28">
      <c r="AB80" s="245"/>
    </row>
    <row r="81" spans="2:28">
      <c r="AB81" s="245"/>
    </row>
    <row r="82" spans="2:28">
      <c r="B82" s="40" t="s">
        <v>132</v>
      </c>
      <c r="C82" s="35"/>
      <c r="G82" s="40" t="s">
        <v>133</v>
      </c>
      <c r="H82" s="35"/>
      <c r="L82" s="40" t="s">
        <v>134</v>
      </c>
      <c r="M82" s="35"/>
      <c r="P82" s="40" t="s">
        <v>135</v>
      </c>
      <c r="Q82" s="35"/>
      <c r="T82" s="40" t="s">
        <v>136</v>
      </c>
      <c r="U82" s="35"/>
      <c r="Y82" s="40" t="s">
        <v>137</v>
      </c>
      <c r="Z82" s="35"/>
      <c r="AB82" s="245"/>
    </row>
    <row r="83" spans="2:28">
      <c r="P83"/>
      <c r="Q83" s="3"/>
      <c r="AB83" s="245"/>
    </row>
    <row r="84" spans="2:28">
      <c r="P84"/>
      <c r="AB84" s="245"/>
    </row>
    <row r="85" spans="2:28">
      <c r="B85" s="40" t="s">
        <v>138</v>
      </c>
      <c r="C85" s="35"/>
      <c r="G85" s="40" t="s">
        <v>139</v>
      </c>
      <c r="H85" s="35"/>
      <c r="L85" s="40" t="s">
        <v>140</v>
      </c>
      <c r="M85" s="35"/>
      <c r="N85" s="35"/>
      <c r="P85" s="40" t="s">
        <v>141</v>
      </c>
      <c r="Q85" s="35"/>
      <c r="T85" s="40" t="s">
        <v>142</v>
      </c>
      <c r="U85" s="35"/>
      <c r="V85" s="35"/>
      <c r="Y85" s="40" t="s">
        <v>143</v>
      </c>
      <c r="Z85" s="35"/>
      <c r="AA85" s="35"/>
      <c r="AB85" s="245"/>
    </row>
    <row r="86" spans="2:28">
      <c r="P86"/>
      <c r="Y86">
        <v>1</v>
      </c>
      <c r="AB86" s="245"/>
    </row>
  </sheetData>
  <mergeCells count="7">
    <mergeCell ref="B69:O69"/>
    <mergeCell ref="Q69:AB69"/>
    <mergeCell ref="B12:AB12"/>
    <mergeCell ref="Q18:AB18"/>
    <mergeCell ref="W33:AA33"/>
    <mergeCell ref="B38:O38"/>
    <mergeCell ref="Q38:AB38"/>
  </mergeCells>
  <printOptions horizontalCentered="1"/>
  <pageMargins left="0.19685039370078741" right="0.19685039370078741" top="0.39370078740157483" bottom="0.39370078740157483" header="0.31496062992125984" footer="0.31496062992125984"/>
  <pageSetup scale="7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55"/>
  <sheetViews>
    <sheetView topLeftCell="A19" workbookViewId="0"/>
  </sheetViews>
  <sheetFormatPr baseColWidth="10" defaultColWidth="3.7109375" defaultRowHeight="15"/>
  <cols>
    <col min="2" max="2" width="4" bestFit="1" customWidth="1"/>
    <col min="16" max="16" width="3.7109375" style="3"/>
    <col min="28" max="28" width="15" bestFit="1" customWidth="1"/>
  </cols>
  <sheetData>
    <row r="2" spans="1:28" ht="18.75">
      <c r="B2" s="2" t="s">
        <v>0</v>
      </c>
    </row>
    <row r="3" spans="1:28" ht="15.75">
      <c r="B3" s="4" t="s">
        <v>770</v>
      </c>
    </row>
    <row r="4" spans="1:28">
      <c r="B4" s="5" t="s">
        <v>1</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376</v>
      </c>
    </row>
    <row r="9" spans="1:28" ht="15.75">
      <c r="B9" s="54" t="s">
        <v>771</v>
      </c>
      <c r="C9" s="18"/>
      <c r="D9" s="18"/>
      <c r="E9" s="18"/>
      <c r="F9" s="18"/>
      <c r="G9" s="18"/>
      <c r="H9" s="18"/>
      <c r="I9" s="18"/>
      <c r="J9" s="18"/>
      <c r="K9" s="18"/>
      <c r="L9" s="18"/>
      <c r="M9" s="18"/>
      <c r="N9" s="18"/>
      <c r="O9" s="18"/>
      <c r="P9" s="19"/>
      <c r="Q9" s="18"/>
      <c r="R9" s="18"/>
      <c r="S9" s="18"/>
      <c r="T9" s="18"/>
      <c r="U9" s="18"/>
      <c r="V9" s="18"/>
      <c r="W9" s="18"/>
      <c r="X9" s="18"/>
      <c r="Y9" s="18"/>
      <c r="Z9" s="18"/>
      <c r="AA9" s="18"/>
      <c r="AB9" s="67"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ht="28.5" customHeight="1">
      <c r="B12" s="276" t="s">
        <v>772</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773</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7</v>
      </c>
      <c r="C17" s="13"/>
      <c r="D17" s="13"/>
      <c r="E17" s="15"/>
      <c r="F17" s="15"/>
      <c r="G17" s="15"/>
      <c r="H17" s="15"/>
      <c r="I17" s="15"/>
      <c r="J17" s="15"/>
      <c r="K17" s="15"/>
      <c r="L17" s="15"/>
      <c r="M17" s="15"/>
      <c r="N17" s="15"/>
      <c r="O17" s="15"/>
      <c r="P17" s="14"/>
      <c r="Q17" s="12" t="s">
        <v>8</v>
      </c>
      <c r="R17" s="13"/>
      <c r="S17" s="13"/>
      <c r="T17" s="13"/>
      <c r="U17" s="13"/>
      <c r="V17" s="15"/>
      <c r="W17" s="15"/>
      <c r="X17" s="15"/>
      <c r="Y17" s="15"/>
      <c r="Z17" s="15"/>
      <c r="AA17" s="9"/>
      <c r="AB17" s="9"/>
    </row>
    <row r="18" spans="1:28" ht="30.75" customHeight="1">
      <c r="B18" s="54" t="s">
        <v>144</v>
      </c>
      <c r="C18" s="18"/>
      <c r="D18" s="18"/>
      <c r="E18" s="18"/>
      <c r="F18" s="18"/>
      <c r="G18" s="18"/>
      <c r="H18" s="18"/>
      <c r="I18" s="18"/>
      <c r="J18" s="18"/>
      <c r="K18" s="18"/>
      <c r="L18" s="18"/>
      <c r="M18" s="18"/>
      <c r="N18" s="18"/>
      <c r="O18" s="18"/>
      <c r="P18" s="19"/>
      <c r="Q18" s="290" t="s">
        <v>746</v>
      </c>
      <c r="R18" s="290"/>
      <c r="S18" s="290"/>
      <c r="T18" s="290"/>
      <c r="U18" s="290"/>
      <c r="V18" s="290"/>
      <c r="W18" s="290"/>
      <c r="X18" s="290"/>
      <c r="Y18" s="290"/>
      <c r="Z18" s="290"/>
      <c r="AA18" s="290"/>
      <c r="AB18" s="290"/>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9</v>
      </c>
      <c r="C20" s="13"/>
      <c r="D20" s="13"/>
      <c r="E20" s="13"/>
      <c r="F20" s="15"/>
      <c r="G20" s="15"/>
      <c r="H20" s="15"/>
      <c r="I20" s="15"/>
      <c r="J20" s="15"/>
      <c r="K20" s="15"/>
      <c r="L20" s="15"/>
      <c r="M20" s="15"/>
      <c r="N20" s="15"/>
      <c r="O20" s="15"/>
      <c r="P20" s="14"/>
      <c r="Q20" s="12" t="s">
        <v>10</v>
      </c>
      <c r="R20" s="13"/>
      <c r="S20" s="13"/>
      <c r="T20" s="15"/>
      <c r="U20" s="15"/>
      <c r="V20" s="15"/>
      <c r="W20" s="15"/>
      <c r="X20" s="15"/>
      <c r="Y20" s="15"/>
      <c r="Z20" s="15"/>
      <c r="AA20" s="9"/>
      <c r="AB20" s="9"/>
    </row>
    <row r="21" spans="1:28" ht="15.75">
      <c r="B21" s="54" t="s">
        <v>262</v>
      </c>
      <c r="C21" s="18"/>
      <c r="D21" s="18"/>
      <c r="E21" s="18"/>
      <c r="F21" s="18"/>
      <c r="G21" s="18"/>
      <c r="H21" s="18"/>
      <c r="I21" s="18"/>
      <c r="J21" s="18"/>
      <c r="K21" s="18"/>
      <c r="L21" s="18"/>
      <c r="M21" s="18"/>
      <c r="N21" s="18"/>
      <c r="O21" s="18"/>
      <c r="P21" s="19"/>
      <c r="Q21" s="54" t="s">
        <v>765</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372</v>
      </c>
      <c r="C25" s="52"/>
      <c r="N25" s="3"/>
      <c r="O25" s="51"/>
      <c r="Q25" s="51"/>
      <c r="R25" s="51"/>
      <c r="S25" s="3"/>
      <c r="AB25" s="66" t="s">
        <v>371</v>
      </c>
    </row>
    <row r="26" spans="1:28">
      <c r="B26" s="24">
        <v>211</v>
      </c>
      <c r="C26" s="24" t="s">
        <v>11</v>
      </c>
      <c r="AB26" s="260">
        <v>13000</v>
      </c>
    </row>
    <row r="27" spans="1:28">
      <c r="B27" s="14">
        <v>261</v>
      </c>
      <c r="C27" s="14" t="s">
        <v>38</v>
      </c>
      <c r="AB27" s="260">
        <v>30000</v>
      </c>
    </row>
    <row r="28" spans="1:28">
      <c r="B28" s="24">
        <v>296</v>
      </c>
      <c r="C28" s="24" t="s">
        <v>47</v>
      </c>
      <c r="AB28" s="260">
        <v>7500</v>
      </c>
    </row>
    <row r="29" spans="1:28">
      <c r="B29" s="14">
        <v>355</v>
      </c>
      <c r="C29" s="14" t="s">
        <v>75</v>
      </c>
      <c r="AB29" s="260">
        <v>5000</v>
      </c>
    </row>
    <row r="30" spans="1:28">
      <c r="B30" s="14">
        <v>511</v>
      </c>
      <c r="C30" s="255" t="s">
        <v>949</v>
      </c>
      <c r="AB30" s="260">
        <v>20000</v>
      </c>
    </row>
    <row r="31" spans="1:28">
      <c r="AB31" s="261"/>
    </row>
    <row r="32" spans="1:28">
      <c r="Z32" s="35"/>
      <c r="AA32" s="36" t="s">
        <v>126</v>
      </c>
      <c r="AB32" s="37">
        <f>SUM(AB26:AB31)</f>
        <v>75500</v>
      </c>
    </row>
    <row r="33" spans="2:28">
      <c r="W33" s="275"/>
      <c r="X33" s="275"/>
      <c r="Y33" s="275"/>
      <c r="Z33" s="275"/>
      <c r="AA33" s="275"/>
      <c r="AB33" s="64"/>
    </row>
    <row r="34" spans="2:28">
      <c r="AB34" s="64"/>
    </row>
    <row r="35" spans="2:28">
      <c r="B35" s="6"/>
      <c r="C35" s="6"/>
      <c r="D35" s="6"/>
      <c r="E35" s="6"/>
      <c r="F35" s="6"/>
      <c r="G35" s="6"/>
      <c r="H35" s="6"/>
      <c r="I35" s="6"/>
      <c r="J35" s="6"/>
      <c r="K35" s="6"/>
      <c r="L35" s="6"/>
      <c r="M35" s="6"/>
      <c r="N35" s="6"/>
      <c r="O35" s="6"/>
      <c r="P35" s="7"/>
      <c r="Q35" s="6"/>
      <c r="R35" s="6"/>
      <c r="S35" s="6"/>
      <c r="T35" s="6"/>
      <c r="U35" s="6"/>
      <c r="V35" s="6"/>
      <c r="W35" s="6"/>
      <c r="X35" s="6"/>
      <c r="Y35" s="6"/>
      <c r="Z35" s="6"/>
      <c r="AA35" s="6"/>
      <c r="AB35" s="246"/>
    </row>
    <row r="36" spans="2:28">
      <c r="AB36" s="245"/>
    </row>
    <row r="37" spans="2:28">
      <c r="B37" s="40" t="s">
        <v>127</v>
      </c>
      <c r="C37" s="35"/>
      <c r="D37" s="35"/>
      <c r="Q37" s="40" t="s">
        <v>128</v>
      </c>
      <c r="R37" s="35"/>
      <c r="S37" s="35"/>
      <c r="AB37" s="245"/>
    </row>
    <row r="38" spans="2:28" ht="33" customHeight="1">
      <c r="B38" s="41" t="s">
        <v>774</v>
      </c>
      <c r="Q38" s="292" t="s">
        <v>775</v>
      </c>
      <c r="R38" s="292"/>
      <c r="S38" s="292"/>
      <c r="T38" s="292"/>
      <c r="U38" s="292"/>
      <c r="V38" s="292"/>
      <c r="W38" s="292"/>
      <c r="X38" s="292"/>
      <c r="Y38" s="292"/>
      <c r="Z38" s="292"/>
      <c r="AA38" s="292"/>
      <c r="AB38" s="292"/>
    </row>
    <row r="39" spans="2:28">
      <c r="AB39" s="245"/>
    </row>
    <row r="40" spans="2:28">
      <c r="B40" s="40" t="s">
        <v>129</v>
      </c>
      <c r="C40" s="35"/>
      <c r="D40" s="35"/>
      <c r="AB40" s="245"/>
    </row>
    <row r="41" spans="2:28">
      <c r="B41">
        <v>0</v>
      </c>
      <c r="AB41" s="245"/>
    </row>
    <row r="42" spans="2:28">
      <c r="AB42" s="245"/>
    </row>
    <row r="43" spans="2:28">
      <c r="B43" s="40" t="s">
        <v>130</v>
      </c>
      <c r="C43" s="35"/>
      <c r="D43" s="35"/>
      <c r="AB43" s="245"/>
    </row>
    <row r="44" spans="2:28">
      <c r="B44">
        <v>6</v>
      </c>
      <c r="AB44" s="245"/>
    </row>
    <row r="45" spans="2:28">
      <c r="AB45" s="245"/>
    </row>
    <row r="46" spans="2:28">
      <c r="B46" s="6"/>
      <c r="C46" s="6"/>
      <c r="D46" s="6"/>
      <c r="E46" s="6"/>
      <c r="F46" s="6"/>
      <c r="G46" s="6"/>
      <c r="H46" s="6"/>
      <c r="I46" s="6"/>
      <c r="J46" s="6"/>
      <c r="K46" s="6"/>
      <c r="L46" s="6"/>
      <c r="M46" s="6"/>
      <c r="N46" s="6"/>
      <c r="O46" s="6"/>
      <c r="P46" s="7"/>
      <c r="Q46" s="6"/>
      <c r="R46" s="6"/>
      <c r="S46" s="6"/>
      <c r="T46" s="6"/>
      <c r="U46" s="6"/>
      <c r="V46" s="6"/>
      <c r="W46" s="6"/>
      <c r="X46" s="6"/>
      <c r="Y46" s="6"/>
      <c r="Z46" s="6"/>
      <c r="AA46" s="6"/>
      <c r="AB46" s="246"/>
    </row>
    <row r="47" spans="2:28">
      <c r="AB47" s="245"/>
    </row>
    <row r="48" spans="2:28">
      <c r="B48" s="40" t="s">
        <v>131</v>
      </c>
      <c r="C48" s="35"/>
      <c r="D48" s="35"/>
      <c r="E48" s="35"/>
      <c r="AB48" s="245"/>
    </row>
    <row r="49" spans="2:28">
      <c r="AB49" s="245"/>
    </row>
    <row r="50" spans="2:28">
      <c r="AB50" s="245"/>
    </row>
    <row r="51" spans="2:28">
      <c r="B51" s="40" t="s">
        <v>132</v>
      </c>
      <c r="C51" s="35"/>
      <c r="G51" s="40" t="s">
        <v>133</v>
      </c>
      <c r="H51" s="35"/>
      <c r="L51" s="40" t="s">
        <v>134</v>
      </c>
      <c r="M51" s="35"/>
      <c r="P51" s="40" t="s">
        <v>135</v>
      </c>
      <c r="Q51" s="35"/>
      <c r="T51" s="40" t="s">
        <v>136</v>
      </c>
      <c r="U51" s="35"/>
      <c r="Y51" s="40" t="s">
        <v>137</v>
      </c>
      <c r="Z51" s="35"/>
      <c r="AB51" s="245"/>
    </row>
    <row r="52" spans="2:28">
      <c r="B52">
        <v>1</v>
      </c>
      <c r="G52" t="s">
        <v>161</v>
      </c>
      <c r="L52">
        <v>1</v>
      </c>
      <c r="P52"/>
      <c r="Q52" s="3"/>
      <c r="T52">
        <v>1</v>
      </c>
      <c r="AB52" s="245"/>
    </row>
    <row r="53" spans="2:28">
      <c r="P53"/>
      <c r="AB53" s="245"/>
    </row>
    <row r="54" spans="2:28">
      <c r="B54" s="40" t="s">
        <v>138</v>
      </c>
      <c r="C54" s="35"/>
      <c r="G54" s="40" t="s">
        <v>139</v>
      </c>
      <c r="H54" s="35"/>
      <c r="L54" s="40" t="s">
        <v>140</v>
      </c>
      <c r="M54" s="35"/>
      <c r="N54" s="35"/>
      <c r="P54" s="40" t="s">
        <v>141</v>
      </c>
      <c r="Q54" s="35"/>
      <c r="T54" s="40" t="s">
        <v>142</v>
      </c>
      <c r="U54" s="35"/>
      <c r="V54" s="35"/>
      <c r="Y54" s="40" t="s">
        <v>143</v>
      </c>
      <c r="Z54" s="35"/>
      <c r="AA54" s="35"/>
      <c r="AB54" s="245"/>
    </row>
    <row r="55" spans="2:28">
      <c r="B55">
        <v>1</v>
      </c>
      <c r="L55">
        <v>1</v>
      </c>
      <c r="P55"/>
      <c r="T55">
        <v>1</v>
      </c>
      <c r="AB55" s="245"/>
    </row>
  </sheetData>
  <mergeCells count="4">
    <mergeCell ref="B12:AB12"/>
    <mergeCell ref="Q18:AB18"/>
    <mergeCell ref="W33:AA33"/>
    <mergeCell ref="Q38:AB38"/>
  </mergeCells>
  <printOptions horizontalCentered="1"/>
  <pageMargins left="0.19685039370078741" right="0.19685039370078741" top="0.39370078740157483" bottom="0.39370078740157483" header="0.31496062992125984" footer="0.31496062992125984"/>
  <pageSetup scale="7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55"/>
  <sheetViews>
    <sheetView topLeftCell="A25" workbookViewId="0">
      <selection activeCell="AH25" sqref="AH25"/>
    </sheetView>
  </sheetViews>
  <sheetFormatPr baseColWidth="10" defaultColWidth="3.7109375" defaultRowHeight="15"/>
  <cols>
    <col min="2" max="2" width="4" bestFit="1" customWidth="1"/>
    <col min="16" max="16" width="3.7109375" style="3"/>
    <col min="28" max="28" width="15" bestFit="1" customWidth="1"/>
  </cols>
  <sheetData>
    <row r="2" spans="1:28" ht="18.75">
      <c r="B2" s="2" t="s">
        <v>0</v>
      </c>
    </row>
    <row r="3" spans="1:28" ht="15.75">
      <c r="B3" s="4" t="s">
        <v>776</v>
      </c>
    </row>
    <row r="4" spans="1:28">
      <c r="B4" s="5" t="s">
        <v>1</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376</v>
      </c>
    </row>
    <row r="9" spans="1:28" ht="15.75">
      <c r="B9" s="54" t="s">
        <v>1098</v>
      </c>
      <c r="C9" s="18"/>
      <c r="D9" s="18"/>
      <c r="E9" s="18"/>
      <c r="F9" s="18"/>
      <c r="G9" s="18"/>
      <c r="H9" s="18"/>
      <c r="I9" s="18"/>
      <c r="J9" s="18"/>
      <c r="K9" s="18"/>
      <c r="L9" s="18"/>
      <c r="M9" s="18"/>
      <c r="N9" s="18"/>
      <c r="O9" s="18"/>
      <c r="P9" s="19"/>
      <c r="Q9" s="18"/>
      <c r="R9" s="18"/>
      <c r="S9" s="18"/>
      <c r="T9" s="18"/>
      <c r="U9" s="18"/>
      <c r="V9" s="18"/>
      <c r="W9" s="18"/>
      <c r="X9" s="18"/>
      <c r="Y9" s="18"/>
      <c r="Z9" s="18"/>
      <c r="AA9" s="18"/>
      <c r="AB9" s="67"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c r="B12" s="54" t="s">
        <v>1100</v>
      </c>
      <c r="C12" s="15"/>
      <c r="D12" s="15"/>
      <c r="E12" s="15"/>
      <c r="F12" s="15"/>
      <c r="G12" s="15"/>
      <c r="H12" s="15"/>
      <c r="I12" s="15"/>
      <c r="J12" s="15"/>
      <c r="K12" s="15"/>
      <c r="L12" s="15"/>
      <c r="M12" s="15"/>
      <c r="N12" s="15"/>
      <c r="O12" s="15"/>
      <c r="P12" s="14"/>
      <c r="Q12" s="15"/>
      <c r="R12" s="15"/>
      <c r="S12" s="15"/>
      <c r="T12" s="15"/>
      <c r="U12" s="15"/>
      <c r="V12" s="15"/>
      <c r="W12" s="15"/>
      <c r="X12" s="15"/>
      <c r="Y12" s="15"/>
      <c r="Z12" s="15"/>
      <c r="AA12" s="9"/>
      <c r="AB12" s="9"/>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1101</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7</v>
      </c>
      <c r="C17" s="13"/>
      <c r="D17" s="13"/>
      <c r="E17" s="15"/>
      <c r="F17" s="15"/>
      <c r="G17" s="15"/>
      <c r="H17" s="15"/>
      <c r="I17" s="15"/>
      <c r="J17" s="15"/>
      <c r="K17" s="15"/>
      <c r="L17" s="15"/>
      <c r="M17" s="15"/>
      <c r="N17" s="15"/>
      <c r="O17" s="15"/>
      <c r="P17" s="14"/>
      <c r="Q17" s="12" t="s">
        <v>8</v>
      </c>
      <c r="R17" s="13"/>
      <c r="S17" s="13"/>
      <c r="T17" s="13"/>
      <c r="U17" s="13"/>
      <c r="V17" s="15"/>
      <c r="W17" s="15"/>
      <c r="X17" s="15"/>
      <c r="Y17" s="15"/>
      <c r="Z17" s="15"/>
      <c r="AA17" s="9"/>
      <c r="AB17" s="9"/>
    </row>
    <row r="18" spans="1:28" ht="15.75">
      <c r="B18" s="54" t="s">
        <v>1102</v>
      </c>
      <c r="C18" s="18"/>
      <c r="D18" s="18"/>
      <c r="E18" s="18"/>
      <c r="F18" s="18"/>
      <c r="G18" s="18"/>
      <c r="H18" s="18"/>
      <c r="I18" s="18"/>
      <c r="J18" s="18"/>
      <c r="K18" s="18"/>
      <c r="L18" s="18"/>
      <c r="M18" s="18"/>
      <c r="N18" s="18"/>
      <c r="O18" s="18"/>
      <c r="P18" s="19"/>
      <c r="Q18" s="54" t="s">
        <v>1060</v>
      </c>
      <c r="R18" s="18"/>
      <c r="S18" s="15"/>
      <c r="T18" s="15"/>
      <c r="U18" s="15"/>
      <c r="V18" s="15"/>
      <c r="W18" s="15"/>
      <c r="X18" s="15"/>
      <c r="Y18" s="15"/>
      <c r="Z18" s="15"/>
      <c r="AA18" s="9"/>
      <c r="AB18" s="9"/>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9</v>
      </c>
      <c r="C20" s="13"/>
      <c r="D20" s="13"/>
      <c r="E20" s="13"/>
      <c r="F20" s="15"/>
      <c r="G20" s="15"/>
      <c r="H20" s="15"/>
      <c r="I20" s="15"/>
      <c r="J20" s="15"/>
      <c r="K20" s="15"/>
      <c r="L20" s="15"/>
      <c r="M20" s="15"/>
      <c r="N20" s="15"/>
      <c r="O20" s="15"/>
      <c r="P20" s="14"/>
      <c r="Q20" s="12" t="s">
        <v>10</v>
      </c>
      <c r="R20" s="13"/>
      <c r="S20" s="13"/>
      <c r="T20" s="15"/>
      <c r="U20" s="15"/>
      <c r="V20" s="15"/>
      <c r="W20" s="15"/>
      <c r="X20" s="15"/>
      <c r="Y20" s="15"/>
      <c r="Z20" s="15"/>
      <c r="AA20" s="9"/>
      <c r="AB20" s="9"/>
    </row>
    <row r="21" spans="1:28" ht="15.75">
      <c r="B21" s="54" t="s">
        <v>262</v>
      </c>
      <c r="C21" s="18"/>
      <c r="D21" s="18"/>
      <c r="E21" s="18"/>
      <c r="F21" s="18"/>
      <c r="G21" s="18"/>
      <c r="H21" s="18"/>
      <c r="I21" s="18"/>
      <c r="J21" s="18"/>
      <c r="K21" s="18"/>
      <c r="L21" s="18"/>
      <c r="M21" s="18"/>
      <c r="N21" s="18"/>
      <c r="O21" s="18"/>
      <c r="P21" s="19"/>
      <c r="Q21" s="54" t="s">
        <v>1099</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372</v>
      </c>
      <c r="C25" s="52"/>
      <c r="N25" s="3"/>
      <c r="O25" s="51"/>
      <c r="Q25" s="51"/>
      <c r="R25" s="51"/>
      <c r="S25" s="3"/>
      <c r="AB25" s="66" t="s">
        <v>371</v>
      </c>
    </row>
    <row r="26" spans="1:28">
      <c r="B26" s="24">
        <v>211</v>
      </c>
      <c r="C26" s="24" t="s">
        <v>11</v>
      </c>
      <c r="AB26" s="260">
        <v>14000</v>
      </c>
    </row>
    <row r="27" spans="1:28">
      <c r="B27" s="24">
        <v>215</v>
      </c>
      <c r="C27" s="24" t="s">
        <v>15</v>
      </c>
      <c r="AB27" s="260">
        <v>60000</v>
      </c>
    </row>
    <row r="28" spans="1:28">
      <c r="B28" s="24">
        <v>221</v>
      </c>
      <c r="C28" s="24" t="s">
        <v>19</v>
      </c>
      <c r="AB28" s="260">
        <v>1000</v>
      </c>
    </row>
    <row r="29" spans="1:28">
      <c r="B29" s="14">
        <v>261</v>
      </c>
      <c r="C29" s="14" t="s">
        <v>38</v>
      </c>
      <c r="AB29" s="260">
        <v>20000</v>
      </c>
    </row>
    <row r="30" spans="1:28">
      <c r="B30" s="14">
        <v>355</v>
      </c>
      <c r="C30" s="14" t="s">
        <v>75</v>
      </c>
      <c r="AB30" s="260">
        <v>5000</v>
      </c>
    </row>
    <row r="31" spans="1:28">
      <c r="AB31" s="1"/>
    </row>
    <row r="32" spans="1:28">
      <c r="Z32" s="35"/>
      <c r="AA32" s="36" t="s">
        <v>126</v>
      </c>
      <c r="AB32" s="37">
        <f>SUM(AB26:AB30)</f>
        <v>100000</v>
      </c>
    </row>
    <row r="33" spans="1:28">
      <c r="W33" s="275"/>
      <c r="X33" s="275"/>
      <c r="Y33" s="275"/>
      <c r="Z33" s="275"/>
      <c r="AA33" s="275"/>
      <c r="AB33" s="64"/>
    </row>
    <row r="34" spans="1:28">
      <c r="AB34" s="64"/>
    </row>
    <row r="35" spans="1:28">
      <c r="B35" s="6"/>
      <c r="C35" s="6"/>
      <c r="D35" s="6"/>
      <c r="E35" s="6"/>
      <c r="F35" s="6"/>
      <c r="G35" s="6"/>
      <c r="H35" s="6"/>
      <c r="I35" s="6"/>
      <c r="J35" s="6"/>
      <c r="K35" s="6"/>
      <c r="L35" s="6"/>
      <c r="M35" s="6"/>
      <c r="N35" s="6"/>
      <c r="O35" s="6"/>
      <c r="P35" s="7"/>
      <c r="Q35" s="6"/>
      <c r="R35" s="6"/>
      <c r="S35" s="6"/>
      <c r="T35" s="6"/>
      <c r="U35" s="6"/>
      <c r="V35" s="6"/>
      <c r="W35" s="6"/>
      <c r="X35" s="6"/>
      <c r="Y35" s="6"/>
      <c r="Z35" s="6"/>
      <c r="AA35" s="6"/>
      <c r="AB35" s="246"/>
    </row>
    <row r="36" spans="1:28">
      <c r="AB36" s="245"/>
    </row>
    <row r="37" spans="1:28">
      <c r="A37" s="379"/>
      <c r="B37" s="387" t="s">
        <v>127</v>
      </c>
      <c r="C37" s="384"/>
      <c r="D37" s="384"/>
      <c r="E37" s="379"/>
      <c r="F37" s="379"/>
      <c r="G37" s="379"/>
      <c r="H37" s="379"/>
      <c r="I37" s="379"/>
      <c r="J37" s="379"/>
      <c r="K37" s="379"/>
      <c r="L37" s="379"/>
      <c r="M37" s="379"/>
      <c r="N37" s="379"/>
      <c r="O37" s="379"/>
      <c r="P37" s="380"/>
      <c r="Q37" s="387" t="s">
        <v>128</v>
      </c>
      <c r="R37" s="384"/>
      <c r="S37" s="384"/>
      <c r="T37" s="379"/>
      <c r="U37" s="379"/>
      <c r="V37" s="379"/>
      <c r="W37" s="379"/>
      <c r="X37" s="379"/>
      <c r="Y37" s="379"/>
      <c r="Z37" s="379"/>
      <c r="AA37" s="379"/>
      <c r="AB37" s="245"/>
    </row>
    <row r="38" spans="1:28">
      <c r="A38" s="379"/>
      <c r="B38" s="388" t="s">
        <v>1096</v>
      </c>
      <c r="C38" s="379"/>
      <c r="D38" s="379"/>
      <c r="E38" s="379"/>
      <c r="F38" s="379"/>
      <c r="G38" s="379"/>
      <c r="H38" s="379"/>
      <c r="I38" s="379"/>
      <c r="J38" s="379"/>
      <c r="K38" s="379"/>
      <c r="L38" s="379"/>
      <c r="M38" s="379"/>
      <c r="N38" s="379"/>
      <c r="O38" s="379"/>
      <c r="P38" s="380"/>
      <c r="Q38" s="292" t="s">
        <v>1097</v>
      </c>
      <c r="R38" s="292"/>
      <c r="S38" s="292"/>
      <c r="T38" s="292"/>
      <c r="U38" s="292"/>
      <c r="V38" s="292"/>
      <c r="W38" s="292"/>
      <c r="X38" s="292"/>
      <c r="Y38" s="292"/>
      <c r="Z38" s="292"/>
      <c r="AA38" s="292"/>
      <c r="AB38" s="292"/>
    </row>
    <row r="39" spans="1:28">
      <c r="A39" s="379"/>
      <c r="B39" s="379"/>
      <c r="C39" s="379"/>
      <c r="D39" s="379"/>
      <c r="E39" s="379"/>
      <c r="F39" s="379"/>
      <c r="G39" s="379"/>
      <c r="H39" s="379"/>
      <c r="I39" s="379"/>
      <c r="J39" s="379"/>
      <c r="K39" s="379"/>
      <c r="L39" s="379"/>
      <c r="M39" s="379"/>
      <c r="N39" s="379"/>
      <c r="O39" s="379"/>
      <c r="P39" s="380"/>
      <c r="Q39" s="379"/>
      <c r="R39" s="379"/>
      <c r="S39" s="379"/>
      <c r="T39" s="379"/>
      <c r="U39" s="379"/>
      <c r="V39" s="379"/>
      <c r="W39" s="379"/>
      <c r="X39" s="379"/>
      <c r="Y39" s="379"/>
      <c r="Z39" s="379"/>
      <c r="AA39" s="379"/>
      <c r="AB39" s="245"/>
    </row>
    <row r="40" spans="1:28">
      <c r="A40" s="379"/>
      <c r="B40" s="387" t="s">
        <v>129</v>
      </c>
      <c r="C40" s="384"/>
      <c r="D40" s="384"/>
      <c r="E40" s="379"/>
      <c r="F40" s="379"/>
      <c r="G40" s="379"/>
      <c r="H40" s="379"/>
      <c r="I40" s="379"/>
      <c r="J40" s="379"/>
      <c r="K40" s="379"/>
      <c r="L40" s="379"/>
      <c r="M40" s="379"/>
      <c r="N40" s="379"/>
      <c r="O40" s="379"/>
      <c r="P40" s="380"/>
      <c r="Q40" s="379"/>
      <c r="R40" s="379"/>
      <c r="S40" s="379"/>
      <c r="T40" s="379"/>
      <c r="U40" s="379"/>
      <c r="V40" s="379"/>
      <c r="W40" s="379"/>
      <c r="X40" s="379"/>
      <c r="Y40" s="379"/>
      <c r="Z40" s="379"/>
      <c r="AA40" s="379"/>
      <c r="AB40" s="245"/>
    </row>
    <row r="41" spans="1:28">
      <c r="A41" s="379"/>
      <c r="B41" s="391">
        <v>0</v>
      </c>
      <c r="C41" s="379"/>
      <c r="D41" s="379"/>
      <c r="E41" s="379"/>
      <c r="F41" s="379"/>
      <c r="G41" s="379"/>
      <c r="H41" s="379"/>
      <c r="I41" s="379"/>
      <c r="J41" s="379"/>
      <c r="K41" s="379"/>
      <c r="L41" s="379"/>
      <c r="M41" s="379"/>
      <c r="N41" s="379"/>
      <c r="O41" s="379"/>
      <c r="P41" s="380"/>
      <c r="Q41" s="379"/>
      <c r="R41" s="379"/>
      <c r="S41" s="379"/>
      <c r="T41" s="379"/>
      <c r="U41" s="379"/>
      <c r="V41" s="379"/>
      <c r="W41" s="379"/>
      <c r="X41" s="379"/>
      <c r="Y41" s="379"/>
      <c r="Z41" s="379"/>
      <c r="AA41" s="379"/>
      <c r="AB41" s="245"/>
    </row>
    <row r="42" spans="1:28">
      <c r="A42" s="379"/>
      <c r="B42" s="379"/>
      <c r="C42" s="379"/>
      <c r="D42" s="379"/>
      <c r="E42" s="379"/>
      <c r="F42" s="379"/>
      <c r="G42" s="379"/>
      <c r="H42" s="379"/>
      <c r="I42" s="379"/>
      <c r="J42" s="379"/>
      <c r="K42" s="379"/>
      <c r="L42" s="379"/>
      <c r="M42" s="379"/>
      <c r="N42" s="379"/>
      <c r="O42" s="379"/>
      <c r="P42" s="380"/>
      <c r="Q42" s="379"/>
      <c r="R42" s="379"/>
      <c r="S42" s="379"/>
      <c r="T42" s="379"/>
      <c r="U42" s="379"/>
      <c r="V42" s="379"/>
      <c r="W42" s="379"/>
      <c r="X42" s="379"/>
      <c r="Y42" s="379"/>
      <c r="Z42" s="379"/>
      <c r="AA42" s="379"/>
      <c r="AB42" s="245"/>
    </row>
    <row r="43" spans="1:28">
      <c r="A43" s="379"/>
      <c r="B43" s="387" t="s">
        <v>130</v>
      </c>
      <c r="C43" s="384"/>
      <c r="D43" s="384"/>
      <c r="E43" s="379"/>
      <c r="F43" s="379"/>
      <c r="G43" s="379"/>
      <c r="H43" s="379"/>
      <c r="I43" s="379"/>
      <c r="J43" s="379"/>
      <c r="K43" s="379"/>
      <c r="L43" s="379"/>
      <c r="M43" s="379"/>
      <c r="N43" s="379"/>
      <c r="O43" s="379"/>
      <c r="P43" s="380"/>
      <c r="Q43" s="379"/>
      <c r="R43" s="379"/>
      <c r="S43" s="379"/>
      <c r="T43" s="379"/>
      <c r="U43" s="379"/>
      <c r="V43" s="379"/>
      <c r="W43" s="379"/>
      <c r="X43" s="379"/>
      <c r="Y43" s="379"/>
      <c r="Z43" s="379"/>
      <c r="AA43" s="379"/>
      <c r="AB43" s="245"/>
    </row>
    <row r="44" spans="1:28">
      <c r="A44" s="379"/>
      <c r="B44" s="379">
        <v>100</v>
      </c>
      <c r="C44" s="379"/>
      <c r="D44" s="379"/>
      <c r="E44" s="379"/>
      <c r="F44" s="379"/>
      <c r="G44" s="379"/>
      <c r="H44" s="379"/>
      <c r="I44" s="379"/>
      <c r="J44" s="379"/>
      <c r="K44" s="379"/>
      <c r="L44" s="379"/>
      <c r="M44" s="379"/>
      <c r="N44" s="379"/>
      <c r="O44" s="379"/>
      <c r="P44" s="380"/>
      <c r="Q44" s="379"/>
      <c r="R44" s="379"/>
      <c r="S44" s="379"/>
      <c r="T44" s="379"/>
      <c r="U44" s="379"/>
      <c r="V44" s="379"/>
      <c r="W44" s="379"/>
      <c r="X44" s="379"/>
      <c r="Y44" s="379"/>
      <c r="Z44" s="379"/>
      <c r="AA44" s="379"/>
      <c r="AB44" s="245"/>
    </row>
    <row r="45" spans="1:28">
      <c r="A45" s="379"/>
      <c r="B45" s="379"/>
      <c r="C45" s="379"/>
      <c r="D45" s="379"/>
      <c r="E45" s="379"/>
      <c r="F45" s="379"/>
      <c r="G45" s="379"/>
      <c r="H45" s="379"/>
      <c r="I45" s="379"/>
      <c r="J45" s="379"/>
      <c r="K45" s="379"/>
      <c r="L45" s="379"/>
      <c r="M45" s="379"/>
      <c r="N45" s="379"/>
      <c r="O45" s="379"/>
      <c r="P45" s="380"/>
      <c r="Q45" s="379"/>
      <c r="R45" s="379"/>
      <c r="S45" s="379"/>
      <c r="T45" s="379"/>
      <c r="U45" s="379"/>
      <c r="V45" s="379"/>
      <c r="W45" s="379"/>
      <c r="X45" s="379"/>
      <c r="Y45" s="379"/>
      <c r="Z45" s="379"/>
      <c r="AA45" s="379"/>
      <c r="AB45" s="245"/>
    </row>
    <row r="46" spans="1:28">
      <c r="A46" s="379"/>
      <c r="B46" s="381"/>
      <c r="C46" s="381"/>
      <c r="D46" s="381"/>
      <c r="E46" s="381"/>
      <c r="F46" s="381"/>
      <c r="G46" s="381"/>
      <c r="H46" s="381"/>
      <c r="I46" s="381"/>
      <c r="J46" s="381"/>
      <c r="K46" s="381"/>
      <c r="L46" s="381"/>
      <c r="M46" s="381"/>
      <c r="N46" s="381"/>
      <c r="O46" s="381"/>
      <c r="P46" s="382"/>
      <c r="Q46" s="381"/>
      <c r="R46" s="381"/>
      <c r="S46" s="381"/>
      <c r="T46" s="381"/>
      <c r="U46" s="381"/>
      <c r="V46" s="381"/>
      <c r="W46" s="381"/>
      <c r="X46" s="381"/>
      <c r="Y46" s="381"/>
      <c r="Z46" s="381"/>
      <c r="AA46" s="381"/>
      <c r="AB46" s="246"/>
    </row>
    <row r="47" spans="1:28">
      <c r="A47" s="379"/>
      <c r="B47" s="379"/>
      <c r="C47" s="379"/>
      <c r="D47" s="379"/>
      <c r="E47" s="379"/>
      <c r="F47" s="379"/>
      <c r="G47" s="379"/>
      <c r="H47" s="379"/>
      <c r="I47" s="379"/>
      <c r="J47" s="379"/>
      <c r="K47" s="379"/>
      <c r="L47" s="379"/>
      <c r="M47" s="379"/>
      <c r="N47" s="379"/>
      <c r="O47" s="379"/>
      <c r="P47" s="380"/>
      <c r="Q47" s="379"/>
      <c r="R47" s="379"/>
      <c r="S47" s="379"/>
      <c r="T47" s="379"/>
      <c r="U47" s="379"/>
      <c r="V47" s="379"/>
      <c r="W47" s="379"/>
      <c r="X47" s="379"/>
      <c r="Y47" s="379"/>
      <c r="Z47" s="379"/>
      <c r="AA47" s="379"/>
      <c r="AB47" s="245"/>
    </row>
    <row r="48" spans="1:28">
      <c r="A48" s="379"/>
      <c r="B48" s="387" t="s">
        <v>131</v>
      </c>
      <c r="C48" s="384"/>
      <c r="D48" s="384"/>
      <c r="E48" s="384"/>
      <c r="F48" s="379"/>
      <c r="G48" s="379"/>
      <c r="H48" s="379"/>
      <c r="I48" s="379"/>
      <c r="J48" s="379"/>
      <c r="K48" s="379"/>
      <c r="L48" s="379"/>
      <c r="M48" s="379"/>
      <c r="N48" s="379"/>
      <c r="O48" s="379"/>
      <c r="P48" s="380"/>
      <c r="Q48" s="379"/>
      <c r="R48" s="379"/>
      <c r="S48" s="379"/>
      <c r="T48" s="379"/>
      <c r="U48" s="379"/>
      <c r="V48" s="379"/>
      <c r="W48" s="379"/>
      <c r="X48" s="379"/>
      <c r="Y48" s="379"/>
      <c r="Z48" s="379"/>
      <c r="AA48" s="379"/>
      <c r="AB48" s="245"/>
    </row>
    <row r="49" spans="1:28">
      <c r="A49" s="379"/>
      <c r="B49" s="379"/>
      <c r="C49" s="379"/>
      <c r="D49" s="379"/>
      <c r="E49" s="379"/>
      <c r="F49" s="379"/>
      <c r="G49" s="379"/>
      <c r="H49" s="379"/>
      <c r="I49" s="379"/>
      <c r="J49" s="379"/>
      <c r="K49" s="379"/>
      <c r="L49" s="379"/>
      <c r="M49" s="379"/>
      <c r="N49" s="379"/>
      <c r="O49" s="379"/>
      <c r="P49" s="380"/>
      <c r="Q49" s="379"/>
      <c r="R49" s="379"/>
      <c r="S49" s="379"/>
      <c r="T49" s="379"/>
      <c r="U49" s="379"/>
      <c r="V49" s="379"/>
      <c r="W49" s="379"/>
      <c r="X49" s="379"/>
      <c r="Y49" s="379"/>
      <c r="Z49" s="379"/>
      <c r="AA49" s="379"/>
      <c r="AB49" s="245"/>
    </row>
    <row r="50" spans="1:28">
      <c r="A50" s="379"/>
      <c r="B50" s="379"/>
      <c r="C50" s="379"/>
      <c r="D50" s="379"/>
      <c r="E50" s="379"/>
      <c r="F50" s="379"/>
      <c r="G50" s="379"/>
      <c r="H50" s="379"/>
      <c r="I50" s="379"/>
      <c r="J50" s="379"/>
      <c r="K50" s="379"/>
      <c r="L50" s="379"/>
      <c r="M50" s="379"/>
      <c r="N50" s="379"/>
      <c r="O50" s="379"/>
      <c r="P50" s="380"/>
      <c r="Q50" s="379"/>
      <c r="R50" s="379"/>
      <c r="S50" s="379"/>
      <c r="T50" s="379"/>
      <c r="U50" s="379"/>
      <c r="V50" s="379"/>
      <c r="W50" s="379"/>
      <c r="X50" s="379"/>
      <c r="Y50" s="379"/>
      <c r="Z50" s="379"/>
      <c r="AA50" s="379"/>
      <c r="AB50" s="245"/>
    </row>
    <row r="51" spans="1:28">
      <c r="A51" s="379"/>
      <c r="B51" s="387" t="s">
        <v>132</v>
      </c>
      <c r="C51" s="384"/>
      <c r="D51" s="379"/>
      <c r="E51" s="379"/>
      <c r="F51" s="379"/>
      <c r="G51" s="387" t="s">
        <v>133</v>
      </c>
      <c r="H51" s="384"/>
      <c r="I51" s="379"/>
      <c r="J51" s="379"/>
      <c r="K51" s="379"/>
      <c r="L51" s="387" t="s">
        <v>134</v>
      </c>
      <c r="M51" s="384"/>
      <c r="N51" s="379"/>
      <c r="O51" s="379"/>
      <c r="P51" s="387" t="s">
        <v>135</v>
      </c>
      <c r="Q51" s="384"/>
      <c r="R51" s="379"/>
      <c r="S51" s="379"/>
      <c r="T51" s="387" t="s">
        <v>136</v>
      </c>
      <c r="U51" s="384"/>
      <c r="V51" s="379"/>
      <c r="W51" s="379"/>
      <c r="X51" s="379"/>
      <c r="Y51" s="387" t="s">
        <v>137</v>
      </c>
      <c r="Z51" s="384"/>
      <c r="AA51" s="379"/>
      <c r="AB51" s="245"/>
    </row>
    <row r="52" spans="1:28">
      <c r="A52" s="379"/>
      <c r="B52" s="379">
        <v>8.3000000000000007</v>
      </c>
      <c r="C52" s="379"/>
      <c r="D52" s="379"/>
      <c r="E52" s="379"/>
      <c r="F52" s="379"/>
      <c r="G52" s="379">
        <v>8.3000000000000007</v>
      </c>
      <c r="H52" s="379"/>
      <c r="I52" s="379"/>
      <c r="J52" s="379"/>
      <c r="K52" s="379"/>
      <c r="L52" s="379">
        <v>8.3000000000000007</v>
      </c>
      <c r="M52" s="379"/>
      <c r="N52" s="379"/>
      <c r="O52" s="379"/>
      <c r="P52" s="379">
        <v>8.3000000000000007</v>
      </c>
      <c r="Q52" s="380"/>
      <c r="R52" s="379"/>
      <c r="S52" s="379"/>
      <c r="T52" s="379">
        <v>8.3000000000000007</v>
      </c>
      <c r="U52" s="379"/>
      <c r="V52" s="379"/>
      <c r="W52" s="379"/>
      <c r="X52" s="379"/>
      <c r="Y52" s="379">
        <v>8.3000000000000007</v>
      </c>
      <c r="Z52" s="379"/>
      <c r="AA52" s="379"/>
      <c r="AB52" s="245"/>
    </row>
    <row r="53" spans="1:28">
      <c r="A53" s="379"/>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245"/>
    </row>
    <row r="54" spans="1:28">
      <c r="A54" s="379"/>
      <c r="B54" s="387" t="s">
        <v>138</v>
      </c>
      <c r="C54" s="384"/>
      <c r="D54" s="379"/>
      <c r="E54" s="379"/>
      <c r="F54" s="379"/>
      <c r="G54" s="387" t="s">
        <v>139</v>
      </c>
      <c r="H54" s="384"/>
      <c r="I54" s="379"/>
      <c r="J54" s="379"/>
      <c r="K54" s="379"/>
      <c r="L54" s="387" t="s">
        <v>140</v>
      </c>
      <c r="M54" s="384"/>
      <c r="N54" s="384"/>
      <c r="O54" s="379"/>
      <c r="P54" s="387" t="s">
        <v>141</v>
      </c>
      <c r="Q54" s="384"/>
      <c r="R54" s="379"/>
      <c r="S54" s="379"/>
      <c r="T54" s="387" t="s">
        <v>142</v>
      </c>
      <c r="U54" s="384"/>
      <c r="V54" s="384"/>
      <c r="W54" s="379"/>
      <c r="X54" s="379"/>
      <c r="Y54" s="387" t="s">
        <v>143</v>
      </c>
      <c r="Z54" s="384"/>
      <c r="AA54" s="384"/>
      <c r="AB54" s="245"/>
    </row>
    <row r="55" spans="1:28">
      <c r="A55" s="379"/>
      <c r="B55" s="379">
        <v>8.3000000000000007</v>
      </c>
      <c r="C55" s="379"/>
      <c r="D55" s="379"/>
      <c r="E55" s="379"/>
      <c r="F55" s="379"/>
      <c r="G55" s="379">
        <v>8.3000000000000007</v>
      </c>
      <c r="H55" s="379"/>
      <c r="I55" s="379"/>
      <c r="J55" s="379"/>
      <c r="K55" s="379"/>
      <c r="L55" s="379">
        <v>8.3000000000000007</v>
      </c>
      <c r="M55" s="379"/>
      <c r="N55" s="379"/>
      <c r="O55" s="379"/>
      <c r="P55" s="379">
        <v>8.3000000000000007</v>
      </c>
      <c r="Q55" s="379"/>
      <c r="R55" s="379"/>
      <c r="S55" s="379"/>
      <c r="T55" s="379">
        <v>8.3000000000000007</v>
      </c>
      <c r="U55" s="379"/>
      <c r="V55" s="379"/>
      <c r="W55" s="379"/>
      <c r="X55" s="379"/>
      <c r="Y55" s="379">
        <v>8.3000000000000007</v>
      </c>
      <c r="Z55" s="379"/>
      <c r="AA55" s="379"/>
      <c r="AB55" s="245"/>
    </row>
  </sheetData>
  <mergeCells count="2">
    <mergeCell ref="W33:AA33"/>
    <mergeCell ref="Q38:AB38"/>
  </mergeCells>
  <printOptions horizontalCentered="1"/>
  <pageMargins left="0.19685039370078741" right="0.19685039370078741" top="0.39370078740157483" bottom="0.39370078740157483" header="0.31496062992125984" footer="0.31496062992125984"/>
  <pageSetup scale="7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88"/>
  <sheetViews>
    <sheetView topLeftCell="A19" workbookViewId="0">
      <selection activeCell="L64" sqref="L64"/>
    </sheetView>
  </sheetViews>
  <sheetFormatPr baseColWidth="10" defaultColWidth="3.7109375" defaultRowHeight="15"/>
  <cols>
    <col min="2" max="2" width="4" bestFit="1" customWidth="1"/>
    <col min="16" max="16" width="3.7109375" style="3"/>
    <col min="28" max="28" width="15" bestFit="1" customWidth="1"/>
  </cols>
  <sheetData>
    <row r="2" spans="1:28" ht="18.75">
      <c r="B2" s="2" t="s">
        <v>0</v>
      </c>
    </row>
    <row r="3" spans="1:28" ht="15.75">
      <c r="B3" s="4" t="s">
        <v>777</v>
      </c>
    </row>
    <row r="4" spans="1:28">
      <c r="B4" s="5" t="s">
        <v>1</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376</v>
      </c>
    </row>
    <row r="9" spans="1:28" ht="15.75">
      <c r="B9" s="4" t="s">
        <v>778</v>
      </c>
      <c r="C9" s="18"/>
      <c r="D9" s="18"/>
      <c r="E9" s="18"/>
      <c r="F9" s="18"/>
      <c r="G9" s="18"/>
      <c r="H9" s="18"/>
      <c r="I9" s="18"/>
      <c r="J9" s="18"/>
      <c r="K9" s="18"/>
      <c r="L9" s="18"/>
      <c r="M9" s="18"/>
      <c r="N9" s="18"/>
      <c r="O9" s="18"/>
      <c r="P9" s="19"/>
      <c r="Q9" s="18"/>
      <c r="R9" s="18"/>
      <c r="S9" s="18"/>
      <c r="T9" s="18"/>
      <c r="U9" s="18"/>
      <c r="V9" s="18"/>
      <c r="W9" s="18"/>
      <c r="X9" s="18"/>
      <c r="Y9" s="18"/>
      <c r="Z9" s="18"/>
      <c r="AA9" s="18"/>
      <c r="AB9" s="248"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ht="32.25" customHeight="1">
      <c r="B12" s="290" t="s">
        <v>779</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144</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7</v>
      </c>
      <c r="C17" s="13"/>
      <c r="D17" s="13"/>
      <c r="E17" s="15"/>
      <c r="F17" s="15"/>
      <c r="G17" s="15"/>
      <c r="H17" s="15"/>
      <c r="I17" s="15"/>
      <c r="J17" s="15"/>
      <c r="K17" s="15"/>
      <c r="L17" s="15"/>
      <c r="M17" s="15"/>
      <c r="N17" s="15"/>
      <c r="O17" s="15"/>
      <c r="P17" s="14"/>
      <c r="Q17" s="12" t="s">
        <v>8</v>
      </c>
      <c r="R17" s="13"/>
      <c r="S17" s="13"/>
      <c r="T17" s="13"/>
      <c r="U17" s="13"/>
      <c r="V17" s="15"/>
      <c r="W17" s="15"/>
      <c r="X17" s="15"/>
      <c r="Y17" s="15"/>
      <c r="Z17" s="15"/>
      <c r="AA17" s="9"/>
      <c r="AB17" s="9"/>
    </row>
    <row r="18" spans="1:28" ht="31.5" customHeight="1">
      <c r="B18" s="54" t="s">
        <v>144</v>
      </c>
      <c r="C18" s="18"/>
      <c r="D18" s="18"/>
      <c r="E18" s="18"/>
      <c r="F18" s="18"/>
      <c r="G18" s="18"/>
      <c r="H18" s="18"/>
      <c r="I18" s="18"/>
      <c r="J18" s="18"/>
      <c r="K18" s="18"/>
      <c r="L18" s="18"/>
      <c r="M18" s="18"/>
      <c r="N18" s="18"/>
      <c r="O18" s="18"/>
      <c r="P18" s="19"/>
      <c r="Q18" s="290" t="s">
        <v>746</v>
      </c>
      <c r="R18" s="290"/>
      <c r="S18" s="290"/>
      <c r="T18" s="290"/>
      <c r="U18" s="290"/>
      <c r="V18" s="290"/>
      <c r="W18" s="290"/>
      <c r="X18" s="290"/>
      <c r="Y18" s="290"/>
      <c r="Z18" s="290"/>
      <c r="AA18" s="290"/>
      <c r="AB18" s="290"/>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9</v>
      </c>
      <c r="C20" s="13"/>
      <c r="D20" s="13"/>
      <c r="E20" s="13"/>
      <c r="F20" s="15"/>
      <c r="G20" s="15"/>
      <c r="H20" s="15"/>
      <c r="I20" s="15"/>
      <c r="J20" s="15"/>
      <c r="K20" s="15"/>
      <c r="L20" s="15"/>
      <c r="M20" s="15"/>
      <c r="N20" s="15"/>
      <c r="O20" s="15"/>
      <c r="P20" s="14"/>
      <c r="Q20" s="12" t="s">
        <v>10</v>
      </c>
      <c r="R20" s="13"/>
      <c r="S20" s="13"/>
      <c r="T20" s="15"/>
      <c r="U20" s="15"/>
      <c r="V20" s="15"/>
      <c r="W20" s="15"/>
      <c r="X20" s="15"/>
      <c r="Y20" s="15"/>
      <c r="Z20" s="15"/>
      <c r="AA20" s="9"/>
      <c r="AB20" s="9"/>
    </row>
    <row r="21" spans="1:28" ht="15.75">
      <c r="B21" s="54" t="s">
        <v>262</v>
      </c>
      <c r="C21" s="18"/>
      <c r="D21" s="18"/>
      <c r="E21" s="18"/>
      <c r="F21" s="18"/>
      <c r="G21" s="18"/>
      <c r="H21" s="18"/>
      <c r="I21" s="18"/>
      <c r="J21" s="18"/>
      <c r="K21" s="18"/>
      <c r="L21" s="18"/>
      <c r="M21" s="18"/>
      <c r="N21" s="18"/>
      <c r="O21" s="18"/>
      <c r="P21" s="19"/>
      <c r="Q21" s="54" t="s">
        <v>184</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372</v>
      </c>
      <c r="C25" s="52"/>
      <c r="N25" s="3"/>
      <c r="O25" s="51"/>
      <c r="Q25" s="51"/>
      <c r="R25" s="51"/>
      <c r="S25" s="3"/>
      <c r="AB25" s="66" t="s">
        <v>371</v>
      </c>
    </row>
    <row r="26" spans="1:28">
      <c r="B26" s="24">
        <v>211</v>
      </c>
      <c r="C26" s="24" t="s">
        <v>11</v>
      </c>
      <c r="AB26" s="260">
        <v>50000</v>
      </c>
    </row>
    <row r="27" spans="1:28">
      <c r="B27" s="24">
        <v>214</v>
      </c>
      <c r="C27" s="24" t="s">
        <v>14</v>
      </c>
      <c r="AB27" s="260">
        <v>5000</v>
      </c>
    </row>
    <row r="28" spans="1:28">
      <c r="B28" s="24">
        <v>215</v>
      </c>
      <c r="C28" s="24" t="s">
        <v>15</v>
      </c>
      <c r="AB28" s="260">
        <v>2000</v>
      </c>
    </row>
    <row r="29" spans="1:28">
      <c r="B29" s="24">
        <v>221</v>
      </c>
      <c r="C29" s="24" t="s">
        <v>19</v>
      </c>
      <c r="AB29" s="260">
        <v>15000</v>
      </c>
    </row>
    <row r="30" spans="1:28">
      <c r="B30" s="24">
        <v>294</v>
      </c>
      <c r="C30" s="24" t="s">
        <v>46</v>
      </c>
      <c r="AB30" s="260">
        <v>5500</v>
      </c>
    </row>
    <row r="31" spans="1:28">
      <c r="B31" s="14">
        <v>318</v>
      </c>
      <c r="C31" s="14" t="s">
        <v>55</v>
      </c>
      <c r="AB31" s="260">
        <v>2000</v>
      </c>
    </row>
    <row r="32" spans="1:28">
      <c r="B32" s="24">
        <v>346</v>
      </c>
      <c r="C32" s="24" t="s">
        <v>70</v>
      </c>
      <c r="AB32" s="260">
        <v>1000</v>
      </c>
    </row>
    <row r="33" spans="2:28">
      <c r="B33" s="14">
        <v>347</v>
      </c>
      <c r="C33" s="14" t="s">
        <v>71</v>
      </c>
      <c r="AB33" s="260">
        <v>1000</v>
      </c>
    </row>
    <row r="34" spans="2:28">
      <c r="B34" s="14">
        <v>372</v>
      </c>
      <c r="C34" s="14" t="s">
        <v>85</v>
      </c>
      <c r="AB34" s="260">
        <v>8000</v>
      </c>
    </row>
    <row r="35" spans="2:28">
      <c r="B35" s="14">
        <v>375</v>
      </c>
      <c r="C35" s="14" t="s">
        <v>86</v>
      </c>
      <c r="AB35" s="260">
        <v>8000</v>
      </c>
    </row>
    <row r="36" spans="2:28">
      <c r="AB36" s="1"/>
    </row>
    <row r="37" spans="2:28">
      <c r="Z37" s="35"/>
      <c r="AA37" s="36" t="s">
        <v>126</v>
      </c>
      <c r="AB37" s="37">
        <f>SUM(AB26:AB35)</f>
        <v>97500</v>
      </c>
    </row>
    <row r="38" spans="2:28">
      <c r="W38" s="275"/>
      <c r="X38" s="275"/>
      <c r="Y38" s="275"/>
      <c r="Z38" s="275"/>
      <c r="AA38" s="275"/>
      <c r="AB38" s="64"/>
    </row>
    <row r="39" spans="2:28">
      <c r="AB39" s="64"/>
    </row>
    <row r="40" spans="2:28">
      <c r="B40" s="6"/>
      <c r="C40" s="6"/>
      <c r="D40" s="6"/>
      <c r="E40" s="6"/>
      <c r="F40" s="6"/>
      <c r="G40" s="6"/>
      <c r="H40" s="6"/>
      <c r="I40" s="6"/>
      <c r="J40" s="6"/>
      <c r="K40" s="6"/>
      <c r="L40" s="6"/>
      <c r="M40" s="6"/>
      <c r="N40" s="6"/>
      <c r="O40" s="6"/>
      <c r="P40" s="7"/>
      <c r="Q40" s="6"/>
      <c r="R40" s="6"/>
      <c r="S40" s="6"/>
      <c r="T40" s="6"/>
      <c r="U40" s="6"/>
      <c r="V40" s="6"/>
      <c r="W40" s="6"/>
      <c r="X40" s="6"/>
      <c r="Y40" s="6"/>
      <c r="Z40" s="6"/>
      <c r="AA40" s="6"/>
      <c r="AB40" s="246"/>
    </row>
    <row r="41" spans="2:28">
      <c r="AB41" s="245"/>
    </row>
    <row r="42" spans="2:28">
      <c r="B42" s="40" t="s">
        <v>127</v>
      </c>
      <c r="C42" s="35"/>
      <c r="D42" s="35"/>
      <c r="Q42" s="40" t="s">
        <v>128</v>
      </c>
      <c r="R42" s="35"/>
      <c r="S42" s="35"/>
      <c r="AB42" s="245"/>
    </row>
    <row r="43" spans="2:28" ht="30.75" customHeight="1">
      <c r="B43" s="41" t="s">
        <v>780</v>
      </c>
      <c r="Q43" s="296" t="s">
        <v>781</v>
      </c>
      <c r="R43" s="296"/>
      <c r="S43" s="296"/>
      <c r="T43" s="296"/>
      <c r="U43" s="296"/>
      <c r="V43" s="296"/>
      <c r="W43" s="296"/>
      <c r="X43" s="296"/>
      <c r="Y43" s="296"/>
      <c r="Z43" s="296"/>
      <c r="AA43" s="296"/>
      <c r="AB43" s="296"/>
    </row>
    <row r="44" spans="2:28">
      <c r="AB44" s="245"/>
    </row>
    <row r="45" spans="2:28">
      <c r="B45" s="40" t="s">
        <v>129</v>
      </c>
      <c r="C45" s="35"/>
      <c r="D45" s="35"/>
      <c r="AB45" s="245"/>
    </row>
    <row r="46" spans="2:28">
      <c r="B46">
        <v>0</v>
      </c>
      <c r="AB46" s="245"/>
    </row>
    <row r="47" spans="2:28">
      <c r="AB47" s="245"/>
    </row>
    <row r="48" spans="2:28">
      <c r="B48" s="40" t="s">
        <v>130</v>
      </c>
      <c r="C48" s="35"/>
      <c r="D48" s="35"/>
      <c r="AB48" s="245"/>
    </row>
    <row r="49" spans="2:28">
      <c r="B49">
        <v>12</v>
      </c>
      <c r="AB49" s="245"/>
    </row>
    <row r="50" spans="2:28">
      <c r="AB50" s="245"/>
    </row>
    <row r="51" spans="2:28">
      <c r="B51" s="6"/>
      <c r="C51" s="6"/>
      <c r="D51" s="6"/>
      <c r="E51" s="6"/>
      <c r="F51" s="6"/>
      <c r="G51" s="6"/>
      <c r="H51" s="6"/>
      <c r="I51" s="6"/>
      <c r="J51" s="6"/>
      <c r="K51" s="6"/>
      <c r="L51" s="6"/>
      <c r="M51" s="6"/>
      <c r="N51" s="6"/>
      <c r="O51" s="6"/>
      <c r="P51" s="7"/>
      <c r="Q51" s="6"/>
      <c r="R51" s="6"/>
      <c r="S51" s="6"/>
      <c r="T51" s="6"/>
      <c r="U51" s="6"/>
      <c r="V51" s="6"/>
      <c r="W51" s="6"/>
      <c r="X51" s="6"/>
      <c r="Y51" s="6"/>
      <c r="Z51" s="6"/>
      <c r="AA51" s="6"/>
      <c r="AB51" s="246"/>
    </row>
    <row r="52" spans="2:28">
      <c r="AB52" s="245"/>
    </row>
    <row r="53" spans="2:28">
      <c r="B53" s="40" t="s">
        <v>131</v>
      </c>
      <c r="C53" s="35"/>
      <c r="D53" s="35"/>
      <c r="E53" s="35"/>
      <c r="AB53" s="245"/>
    </row>
    <row r="54" spans="2:28">
      <c r="AB54" s="245"/>
    </row>
    <row r="55" spans="2:28">
      <c r="AB55" s="245"/>
    </row>
    <row r="56" spans="2:28">
      <c r="B56" s="40" t="s">
        <v>132</v>
      </c>
      <c r="C56" s="35"/>
      <c r="G56" s="40" t="s">
        <v>133</v>
      </c>
      <c r="H56" s="35"/>
      <c r="L56" s="40" t="s">
        <v>134</v>
      </c>
      <c r="M56" s="35"/>
      <c r="P56" s="40" t="s">
        <v>135</v>
      </c>
      <c r="Q56" s="35"/>
      <c r="T56" s="40" t="s">
        <v>136</v>
      </c>
      <c r="U56" s="35"/>
      <c r="Y56" s="40" t="s">
        <v>137</v>
      </c>
      <c r="Z56" s="35"/>
      <c r="AB56" s="245"/>
    </row>
    <row r="57" spans="2:28">
      <c r="B57">
        <v>1</v>
      </c>
      <c r="G57">
        <v>1</v>
      </c>
      <c r="L57">
        <v>1</v>
      </c>
      <c r="P57">
        <v>1</v>
      </c>
      <c r="Q57" s="3"/>
      <c r="T57">
        <v>1</v>
      </c>
      <c r="Y57">
        <v>1</v>
      </c>
      <c r="AB57" s="245"/>
    </row>
    <row r="58" spans="2:28">
      <c r="P58"/>
      <c r="AB58" s="245"/>
    </row>
    <row r="59" spans="2:28">
      <c r="B59" s="40" t="s">
        <v>138</v>
      </c>
      <c r="C59" s="35"/>
      <c r="G59" s="40" t="s">
        <v>139</v>
      </c>
      <c r="H59" s="35"/>
      <c r="L59" s="40" t="s">
        <v>140</v>
      </c>
      <c r="M59" s="35"/>
      <c r="N59" s="35"/>
      <c r="P59" s="40" t="s">
        <v>141</v>
      </c>
      <c r="Q59" s="35"/>
      <c r="T59" s="40" t="s">
        <v>142</v>
      </c>
      <c r="U59" s="35"/>
      <c r="V59" s="35"/>
      <c r="Y59" s="40" t="s">
        <v>143</v>
      </c>
      <c r="Z59" s="35"/>
      <c r="AA59" s="35"/>
      <c r="AB59" s="245"/>
    </row>
    <row r="60" spans="2:28">
      <c r="B60">
        <v>1</v>
      </c>
      <c r="G60">
        <v>1</v>
      </c>
      <c r="L60">
        <v>1</v>
      </c>
      <c r="P60">
        <v>1</v>
      </c>
      <c r="T60">
        <v>1</v>
      </c>
      <c r="Y60">
        <v>1</v>
      </c>
      <c r="AB60" s="245"/>
    </row>
    <row r="68" spans="2:28">
      <c r="B68" s="6"/>
      <c r="C68" s="6"/>
      <c r="D68" s="6"/>
      <c r="E68" s="6"/>
      <c r="F68" s="6"/>
      <c r="G68" s="6"/>
      <c r="H68" s="6"/>
      <c r="I68" s="6"/>
      <c r="J68" s="6"/>
      <c r="K68" s="6"/>
      <c r="L68" s="6"/>
      <c r="M68" s="6"/>
      <c r="N68" s="6"/>
      <c r="O68" s="6"/>
      <c r="P68" s="7"/>
      <c r="Q68" s="6"/>
      <c r="R68" s="6"/>
      <c r="S68" s="6"/>
      <c r="T68" s="6"/>
      <c r="U68" s="6"/>
      <c r="V68" s="6"/>
      <c r="W68" s="6"/>
      <c r="X68" s="6"/>
      <c r="Y68" s="6"/>
      <c r="Z68" s="6"/>
      <c r="AA68" s="6"/>
      <c r="AB68" s="246"/>
    </row>
    <row r="69" spans="2:28">
      <c r="AB69" s="245"/>
    </row>
    <row r="70" spans="2:28">
      <c r="B70" s="40" t="s">
        <v>127</v>
      </c>
      <c r="C70" s="35"/>
      <c r="D70" s="35"/>
      <c r="Q70" s="40" t="s">
        <v>128</v>
      </c>
      <c r="R70" s="35"/>
      <c r="S70" s="35"/>
      <c r="AB70" s="245"/>
    </row>
    <row r="71" spans="2:28" ht="15" customHeight="1">
      <c r="B71" s="41" t="s">
        <v>782</v>
      </c>
      <c r="Q71" s="296" t="s">
        <v>783</v>
      </c>
      <c r="R71" s="296"/>
      <c r="S71" s="296"/>
      <c r="T71" s="296"/>
      <c r="U71" s="296"/>
      <c r="V71" s="296"/>
      <c r="W71" s="296"/>
      <c r="X71" s="296"/>
      <c r="Y71" s="296"/>
      <c r="Z71" s="296"/>
      <c r="AA71" s="296"/>
      <c r="AB71" s="296"/>
    </row>
    <row r="72" spans="2:28">
      <c r="AB72" s="245"/>
    </row>
    <row r="73" spans="2:28">
      <c r="B73" s="40" t="s">
        <v>129</v>
      </c>
      <c r="C73" s="35"/>
      <c r="D73" s="35"/>
      <c r="AB73" s="245"/>
    </row>
    <row r="74" spans="2:28">
      <c r="B74">
        <v>0</v>
      </c>
      <c r="AB74" s="245"/>
    </row>
    <row r="75" spans="2:28">
      <c r="AB75" s="245"/>
    </row>
    <row r="76" spans="2:28">
      <c r="B76" s="40" t="s">
        <v>130</v>
      </c>
      <c r="C76" s="35"/>
      <c r="D76" s="35"/>
      <c r="AB76" s="245"/>
    </row>
    <row r="77" spans="2:28">
      <c r="B77">
        <v>2</v>
      </c>
      <c r="AB77" s="245"/>
    </row>
    <row r="78" spans="2:28">
      <c r="AB78" s="245"/>
    </row>
    <row r="79" spans="2:28">
      <c r="B79" s="6"/>
      <c r="C79" s="6"/>
      <c r="D79" s="6"/>
      <c r="E79" s="6"/>
      <c r="F79" s="6"/>
      <c r="G79" s="6"/>
      <c r="H79" s="6"/>
      <c r="I79" s="6"/>
      <c r="J79" s="6"/>
      <c r="K79" s="6"/>
      <c r="L79" s="6"/>
      <c r="M79" s="6"/>
      <c r="N79" s="6"/>
      <c r="O79" s="6"/>
      <c r="P79" s="7"/>
      <c r="Q79" s="6"/>
      <c r="R79" s="6"/>
      <c r="S79" s="6"/>
      <c r="T79" s="6"/>
      <c r="U79" s="6"/>
      <c r="V79" s="6"/>
      <c r="W79" s="6"/>
      <c r="X79" s="6"/>
      <c r="Y79" s="6"/>
      <c r="Z79" s="6"/>
      <c r="AA79" s="6"/>
      <c r="AB79" s="246"/>
    </row>
    <row r="80" spans="2:28">
      <c r="AB80" s="245"/>
    </row>
    <row r="81" spans="2:28">
      <c r="B81" s="40" t="s">
        <v>131</v>
      </c>
      <c r="C81" s="35"/>
      <c r="D81" s="35"/>
      <c r="E81" s="35"/>
      <c r="AB81" s="245"/>
    </row>
    <row r="82" spans="2:28">
      <c r="AB82" s="245"/>
    </row>
    <row r="83" spans="2:28">
      <c r="AB83" s="245"/>
    </row>
    <row r="84" spans="2:28">
      <c r="B84" s="40" t="s">
        <v>132</v>
      </c>
      <c r="C84" s="35"/>
      <c r="G84" s="40" t="s">
        <v>133</v>
      </c>
      <c r="H84" s="35"/>
      <c r="L84" s="40" t="s">
        <v>134</v>
      </c>
      <c r="M84" s="35"/>
      <c r="P84" s="40" t="s">
        <v>135</v>
      </c>
      <c r="Q84" s="35"/>
      <c r="T84" s="40" t="s">
        <v>136</v>
      </c>
      <c r="U84" s="35"/>
      <c r="Y84" s="40" t="s">
        <v>137</v>
      </c>
      <c r="Z84" s="35"/>
      <c r="AB84" s="245"/>
    </row>
    <row r="85" spans="2:28">
      <c r="P85"/>
      <c r="Q85" s="3"/>
      <c r="Y85">
        <v>1</v>
      </c>
      <c r="AB85" s="245"/>
    </row>
    <row r="86" spans="2:28">
      <c r="P86"/>
      <c r="AB86" s="245"/>
    </row>
    <row r="87" spans="2:28">
      <c r="B87" s="40" t="s">
        <v>138</v>
      </c>
      <c r="C87" s="35"/>
      <c r="G87" s="40" t="s">
        <v>139</v>
      </c>
      <c r="H87" s="35"/>
      <c r="L87" s="40" t="s">
        <v>140</v>
      </c>
      <c r="M87" s="35"/>
      <c r="N87" s="35"/>
      <c r="P87" s="40" t="s">
        <v>141</v>
      </c>
      <c r="Q87" s="35"/>
      <c r="T87" s="40" t="s">
        <v>142</v>
      </c>
      <c r="U87" s="35"/>
      <c r="V87" s="35"/>
      <c r="Y87" s="40" t="s">
        <v>143</v>
      </c>
      <c r="Z87" s="35"/>
      <c r="AA87" s="35"/>
      <c r="AB87" s="245"/>
    </row>
    <row r="88" spans="2:28">
      <c r="P88"/>
      <c r="Y88">
        <v>1</v>
      </c>
      <c r="AB88" s="245"/>
    </row>
  </sheetData>
  <mergeCells count="5">
    <mergeCell ref="B12:AB12"/>
    <mergeCell ref="Q18:AB18"/>
    <mergeCell ref="W38:AA38"/>
    <mergeCell ref="Q43:AB43"/>
    <mergeCell ref="Q71:AB71"/>
  </mergeCells>
  <printOptions horizontalCentered="1"/>
  <pageMargins left="0.19685039370078741" right="0.19685039370078741" top="0.39370078740157483" bottom="0.39370078740157483" header="0.31496062992125984" footer="0.31496062992125984"/>
  <pageSetup scale="7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56"/>
  <sheetViews>
    <sheetView topLeftCell="A22" workbookViewId="0">
      <selection activeCell="AB30" sqref="AB30"/>
    </sheetView>
  </sheetViews>
  <sheetFormatPr baseColWidth="10" defaultColWidth="3.7109375" defaultRowHeight="15"/>
  <cols>
    <col min="2" max="2" width="4" bestFit="1" customWidth="1"/>
    <col min="16" max="16" width="3.7109375" style="3"/>
    <col min="28" max="28" width="15" bestFit="1" customWidth="1"/>
  </cols>
  <sheetData>
    <row r="2" spans="1:28" ht="18.75">
      <c r="B2" s="2" t="s">
        <v>0</v>
      </c>
    </row>
    <row r="3" spans="1:28" ht="15.75">
      <c r="B3" s="4" t="s">
        <v>784</v>
      </c>
    </row>
    <row r="4" spans="1:28">
      <c r="B4" s="5" t="s">
        <v>1</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376</v>
      </c>
    </row>
    <row r="9" spans="1:28" ht="15.75">
      <c r="B9" s="4" t="s">
        <v>785</v>
      </c>
      <c r="C9" s="18"/>
      <c r="D9" s="18"/>
      <c r="E9" s="18"/>
      <c r="F9" s="18"/>
      <c r="G9" s="18"/>
      <c r="H9" s="18"/>
      <c r="I9" s="18"/>
      <c r="J9" s="18"/>
      <c r="K9" s="18"/>
      <c r="L9" s="18"/>
      <c r="M9" s="18"/>
      <c r="N9" s="18"/>
      <c r="O9" s="18"/>
      <c r="P9" s="19"/>
      <c r="Q9" s="18"/>
      <c r="R9" s="18"/>
      <c r="S9" s="18"/>
      <c r="T9" s="18"/>
      <c r="U9" s="18"/>
      <c r="V9" s="18"/>
      <c r="W9" s="18"/>
      <c r="X9" s="18"/>
      <c r="Y9" s="18"/>
      <c r="Z9" s="18"/>
      <c r="AA9" s="18"/>
      <c r="AB9" s="248"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ht="31.5" customHeight="1">
      <c r="B12" s="290" t="s">
        <v>786</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144</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7</v>
      </c>
      <c r="C17" s="13"/>
      <c r="D17" s="13"/>
      <c r="E17" s="15"/>
      <c r="F17" s="15"/>
      <c r="G17" s="15"/>
      <c r="H17" s="15"/>
      <c r="I17" s="15"/>
      <c r="J17" s="15"/>
      <c r="K17" s="15"/>
      <c r="L17" s="15"/>
      <c r="M17" s="15"/>
      <c r="N17" s="15"/>
      <c r="O17" s="15"/>
      <c r="P17" s="14"/>
      <c r="Q17" s="12" t="s">
        <v>8</v>
      </c>
      <c r="R17" s="13"/>
      <c r="S17" s="13"/>
      <c r="T17" s="13"/>
      <c r="U17" s="13"/>
      <c r="V17" s="15"/>
      <c r="W17" s="15"/>
      <c r="X17" s="15"/>
      <c r="Y17" s="15"/>
      <c r="Z17" s="15"/>
      <c r="AA17" s="9"/>
      <c r="AB17" s="9"/>
    </row>
    <row r="18" spans="1:28" ht="32.25" customHeight="1">
      <c r="B18" s="54" t="s">
        <v>144</v>
      </c>
      <c r="C18" s="18"/>
      <c r="D18" s="18"/>
      <c r="E18" s="18"/>
      <c r="F18" s="18"/>
      <c r="G18" s="18"/>
      <c r="H18" s="18"/>
      <c r="I18" s="18"/>
      <c r="J18" s="18"/>
      <c r="K18" s="18"/>
      <c r="L18" s="18"/>
      <c r="M18" s="18"/>
      <c r="N18" s="18"/>
      <c r="O18" s="18"/>
      <c r="P18" s="19"/>
      <c r="Q18" s="290" t="s">
        <v>746</v>
      </c>
      <c r="R18" s="290"/>
      <c r="S18" s="290"/>
      <c r="T18" s="290"/>
      <c r="U18" s="290"/>
      <c r="V18" s="290"/>
      <c r="W18" s="290"/>
      <c r="X18" s="290"/>
      <c r="Y18" s="290"/>
      <c r="Z18" s="290"/>
      <c r="AA18" s="290"/>
      <c r="AB18" s="290"/>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9</v>
      </c>
      <c r="C20" s="13"/>
      <c r="D20" s="13"/>
      <c r="E20" s="13"/>
      <c r="F20" s="15"/>
      <c r="G20" s="15"/>
      <c r="H20" s="15"/>
      <c r="I20" s="15"/>
      <c r="J20" s="15"/>
      <c r="K20" s="15"/>
      <c r="L20" s="15"/>
      <c r="M20" s="15"/>
      <c r="N20" s="15"/>
      <c r="O20" s="15"/>
      <c r="P20" s="14"/>
      <c r="Q20" s="12" t="s">
        <v>10</v>
      </c>
      <c r="R20" s="13"/>
      <c r="S20" s="13"/>
      <c r="T20" s="15"/>
      <c r="U20" s="15"/>
      <c r="V20" s="15"/>
      <c r="W20" s="15"/>
      <c r="X20" s="15"/>
      <c r="Y20" s="15"/>
      <c r="Z20" s="15"/>
      <c r="AA20" s="9"/>
      <c r="AB20" s="9"/>
    </row>
    <row r="21" spans="1:28" ht="15.75">
      <c r="B21" s="54" t="s">
        <v>262</v>
      </c>
      <c r="C21" s="18"/>
      <c r="D21" s="18"/>
      <c r="E21" s="18"/>
      <c r="F21" s="18"/>
      <c r="G21" s="18"/>
      <c r="H21" s="18"/>
      <c r="I21" s="18"/>
      <c r="J21" s="18"/>
      <c r="K21" s="18"/>
      <c r="L21" s="18"/>
      <c r="M21" s="18"/>
      <c r="N21" s="18"/>
      <c r="O21" s="18"/>
      <c r="P21" s="19"/>
      <c r="Q21" s="54" t="s">
        <v>222</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372</v>
      </c>
      <c r="C25" s="52"/>
      <c r="N25" s="3"/>
      <c r="O25" s="51"/>
      <c r="Q25" s="51"/>
      <c r="R25" s="51"/>
      <c r="S25" s="3"/>
      <c r="AB25" s="66" t="s">
        <v>371</v>
      </c>
    </row>
    <row r="26" spans="1:28">
      <c r="B26" s="24">
        <v>211</v>
      </c>
      <c r="C26" s="24" t="s">
        <v>11</v>
      </c>
      <c r="AB26" s="39">
        <v>15000</v>
      </c>
    </row>
    <row r="27" spans="1:28">
      <c r="B27" s="24">
        <v>214</v>
      </c>
      <c r="C27" s="24" t="s">
        <v>14</v>
      </c>
      <c r="AB27" s="39">
        <v>5000</v>
      </c>
    </row>
    <row r="28" spans="1:28">
      <c r="B28" s="24">
        <v>215</v>
      </c>
      <c r="C28" s="24" t="s">
        <v>15</v>
      </c>
      <c r="AB28" s="39">
        <v>20000</v>
      </c>
    </row>
    <row r="29" spans="1:28">
      <c r="B29" s="14">
        <v>261</v>
      </c>
      <c r="C29" s="14" t="s">
        <v>38</v>
      </c>
      <c r="AB29" s="39">
        <v>70000</v>
      </c>
    </row>
    <row r="30" spans="1:28">
      <c r="B30" s="24">
        <v>296</v>
      </c>
      <c r="C30" s="24" t="s">
        <v>47</v>
      </c>
      <c r="AB30" s="39">
        <v>15000</v>
      </c>
    </row>
    <row r="31" spans="1:28">
      <c r="B31" s="14">
        <v>332</v>
      </c>
      <c r="C31" s="14" t="s">
        <v>856</v>
      </c>
      <c r="AB31" s="39">
        <v>8362466</v>
      </c>
    </row>
    <row r="32" spans="1:28">
      <c r="B32" s="14">
        <v>355</v>
      </c>
      <c r="C32" s="14" t="s">
        <v>75</v>
      </c>
      <c r="AB32" s="39">
        <v>5000</v>
      </c>
    </row>
    <row r="33" spans="2:28">
      <c r="B33" s="14">
        <v>372</v>
      </c>
      <c r="C33" s="14" t="s">
        <v>85</v>
      </c>
      <c r="AB33" s="39">
        <v>5000</v>
      </c>
    </row>
    <row r="34" spans="2:28">
      <c r="B34" s="14">
        <v>375</v>
      </c>
      <c r="C34" s="14" t="s">
        <v>86</v>
      </c>
      <c r="AB34" s="39">
        <v>5000</v>
      </c>
    </row>
    <row r="35" spans="2:28">
      <c r="AB35" s="1"/>
    </row>
    <row r="36" spans="2:28">
      <c r="Z36" s="35"/>
      <c r="AA36" s="36" t="s">
        <v>126</v>
      </c>
      <c r="AB36" s="37">
        <f>SUM(AB26:AB34)</f>
        <v>8502466</v>
      </c>
    </row>
    <row r="37" spans="2:28">
      <c r="W37" s="275"/>
      <c r="X37" s="275"/>
      <c r="Y37" s="275"/>
      <c r="Z37" s="275"/>
      <c r="AA37" s="275"/>
      <c r="AB37" s="64"/>
    </row>
    <row r="38" spans="2:28">
      <c r="B38" s="6"/>
      <c r="C38" s="6"/>
      <c r="D38" s="6"/>
      <c r="E38" s="6"/>
      <c r="F38" s="6"/>
      <c r="G38" s="6"/>
      <c r="H38" s="6"/>
      <c r="I38" s="6"/>
      <c r="J38" s="6"/>
      <c r="K38" s="6"/>
      <c r="L38" s="6"/>
      <c r="M38" s="6"/>
      <c r="N38" s="6"/>
      <c r="O38" s="6"/>
      <c r="P38" s="7"/>
      <c r="Q38" s="6"/>
      <c r="R38" s="6"/>
      <c r="S38" s="6"/>
      <c r="T38" s="6"/>
      <c r="U38" s="6"/>
      <c r="V38" s="6"/>
      <c r="W38" s="6"/>
      <c r="X38" s="6"/>
      <c r="Y38" s="6"/>
      <c r="Z38" s="6"/>
      <c r="AA38" s="6"/>
      <c r="AB38" s="246"/>
    </row>
    <row r="39" spans="2:28">
      <c r="AB39" s="245"/>
    </row>
    <row r="40" spans="2:28">
      <c r="B40" s="40" t="s">
        <v>127</v>
      </c>
      <c r="C40" s="35"/>
      <c r="D40" s="35"/>
      <c r="Q40" s="40" t="s">
        <v>128</v>
      </c>
      <c r="R40" s="35"/>
      <c r="S40" s="35"/>
      <c r="AB40" s="245"/>
    </row>
    <row r="41" spans="2:28">
      <c r="B41" t="s">
        <v>787</v>
      </c>
      <c r="Q41" s="292" t="s">
        <v>788</v>
      </c>
      <c r="R41" s="292"/>
      <c r="S41" s="292"/>
      <c r="T41" s="292"/>
      <c r="U41" s="292"/>
      <c r="V41" s="292"/>
      <c r="W41" s="292"/>
      <c r="X41" s="292"/>
      <c r="Y41" s="292"/>
      <c r="Z41" s="292"/>
      <c r="AA41" s="292"/>
      <c r="AB41" s="292"/>
    </row>
    <row r="42" spans="2:28">
      <c r="AB42" s="245"/>
    </row>
    <row r="43" spans="2:28">
      <c r="B43" s="40" t="s">
        <v>129</v>
      </c>
      <c r="C43" s="35"/>
      <c r="D43" s="35"/>
      <c r="AB43" s="245"/>
    </row>
    <row r="44" spans="2:28">
      <c r="B44">
        <v>0</v>
      </c>
      <c r="AB44" s="245"/>
    </row>
    <row r="45" spans="2:28">
      <c r="AB45" s="245"/>
    </row>
    <row r="46" spans="2:28">
      <c r="B46" s="40" t="s">
        <v>130</v>
      </c>
      <c r="C46" s="35"/>
      <c r="D46" s="35"/>
      <c r="AB46" s="245"/>
    </row>
    <row r="47" spans="2:28">
      <c r="B47">
        <v>250</v>
      </c>
      <c r="AB47" s="245"/>
    </row>
    <row r="48" spans="2:28">
      <c r="B48" s="6"/>
      <c r="C48" s="6"/>
      <c r="D48" s="6"/>
      <c r="E48" s="6"/>
      <c r="F48" s="6"/>
      <c r="G48" s="6"/>
      <c r="H48" s="6"/>
      <c r="I48" s="6"/>
      <c r="J48" s="6"/>
      <c r="K48" s="6"/>
      <c r="L48" s="6"/>
      <c r="M48" s="6"/>
      <c r="N48" s="6"/>
      <c r="O48" s="6"/>
      <c r="P48" s="7"/>
      <c r="Q48" s="6"/>
      <c r="R48" s="6"/>
      <c r="S48" s="6"/>
      <c r="T48" s="6"/>
      <c r="U48" s="6"/>
      <c r="V48" s="6"/>
      <c r="W48" s="6"/>
      <c r="X48" s="6"/>
      <c r="Y48" s="6"/>
      <c r="Z48" s="6"/>
      <c r="AA48" s="6"/>
      <c r="AB48" s="246"/>
    </row>
    <row r="49" spans="2:28">
      <c r="AB49" s="245"/>
    </row>
    <row r="50" spans="2:28">
      <c r="B50" s="40" t="s">
        <v>131</v>
      </c>
      <c r="C50" s="35"/>
      <c r="D50" s="35"/>
      <c r="E50" s="35"/>
      <c r="AB50" s="245"/>
    </row>
    <row r="51" spans="2:28">
      <c r="AB51" s="245"/>
    </row>
    <row r="52" spans="2:28">
      <c r="B52" s="40" t="s">
        <v>132</v>
      </c>
      <c r="C52" s="35"/>
      <c r="G52" s="40" t="s">
        <v>133</v>
      </c>
      <c r="H52" s="35"/>
      <c r="L52" s="40" t="s">
        <v>134</v>
      </c>
      <c r="M52" s="35"/>
      <c r="P52" s="40" t="s">
        <v>135</v>
      </c>
      <c r="Q52" s="35"/>
      <c r="T52" s="40" t="s">
        <v>136</v>
      </c>
      <c r="U52" s="35"/>
      <c r="Y52" s="40" t="s">
        <v>137</v>
      </c>
      <c r="Z52" s="35"/>
      <c r="AB52" s="245"/>
    </row>
    <row r="53" spans="2:28">
      <c r="B53">
        <v>21</v>
      </c>
      <c r="G53">
        <v>21</v>
      </c>
      <c r="L53">
        <v>21</v>
      </c>
      <c r="P53">
        <v>21</v>
      </c>
      <c r="Q53" s="3"/>
      <c r="T53">
        <v>21</v>
      </c>
      <c r="Y53">
        <v>21</v>
      </c>
      <c r="AB53" s="245"/>
    </row>
    <row r="54" spans="2:28">
      <c r="P54"/>
      <c r="AB54" s="245"/>
    </row>
    <row r="55" spans="2:28">
      <c r="B55" s="40" t="s">
        <v>138</v>
      </c>
      <c r="C55" s="35"/>
      <c r="G55" s="40" t="s">
        <v>139</v>
      </c>
      <c r="H55" s="35"/>
      <c r="L55" s="40" t="s">
        <v>140</v>
      </c>
      <c r="M55" s="35"/>
      <c r="N55" s="35"/>
      <c r="P55" s="40" t="s">
        <v>141</v>
      </c>
      <c r="Q55" s="35"/>
      <c r="T55" s="40" t="s">
        <v>142</v>
      </c>
      <c r="U55" s="35"/>
      <c r="V55" s="35"/>
      <c r="Y55" s="40" t="s">
        <v>143</v>
      </c>
      <c r="Z55" s="35"/>
      <c r="AA55" s="35"/>
      <c r="AB55" s="245"/>
    </row>
    <row r="56" spans="2:28">
      <c r="B56">
        <v>21</v>
      </c>
      <c r="G56">
        <v>21</v>
      </c>
      <c r="L56">
        <v>21</v>
      </c>
      <c r="P56">
        <v>21</v>
      </c>
      <c r="T56">
        <v>21</v>
      </c>
      <c r="Y56">
        <v>21</v>
      </c>
      <c r="AB56" s="245"/>
    </row>
  </sheetData>
  <mergeCells count="4">
    <mergeCell ref="B12:AB12"/>
    <mergeCell ref="Q18:AB18"/>
    <mergeCell ref="W37:AA37"/>
    <mergeCell ref="Q41:AB41"/>
  </mergeCells>
  <printOptions horizontalCentered="1"/>
  <pageMargins left="0.19685039370078741" right="0.19685039370078741" top="0.39370078740157483" bottom="0.39370078740157483" header="0.31496062992125984" footer="0.31496062992125984"/>
  <pageSetup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96"/>
  <sheetViews>
    <sheetView workbookViewId="0">
      <selection activeCell="AF99" sqref="AF99"/>
    </sheetView>
  </sheetViews>
  <sheetFormatPr baseColWidth="10" defaultColWidth="3.7109375" defaultRowHeight="15"/>
  <cols>
    <col min="2" max="2" width="5.5703125" bestFit="1" customWidth="1"/>
    <col min="16" max="16" width="3.7109375" style="3"/>
    <col min="28" max="28" width="15" bestFit="1" customWidth="1"/>
  </cols>
  <sheetData>
    <row r="2" spans="1:28" ht="18.75">
      <c r="B2" s="2" t="s">
        <v>0</v>
      </c>
    </row>
    <row r="3" spans="1:28" ht="15.75">
      <c r="B3" s="4" t="s">
        <v>789</v>
      </c>
    </row>
    <row r="4" spans="1:28">
      <c r="B4" s="5" t="s">
        <v>1</v>
      </c>
    </row>
    <row r="6" spans="1:28">
      <c r="A6" s="6"/>
      <c r="B6" s="6"/>
      <c r="C6" s="6"/>
      <c r="D6" s="6"/>
      <c r="E6" s="6"/>
      <c r="F6" s="6"/>
      <c r="G6" s="6"/>
      <c r="H6" s="6"/>
      <c r="I6" s="6"/>
      <c r="J6" s="6"/>
      <c r="K6" s="6"/>
      <c r="L6" s="6"/>
      <c r="M6" s="6"/>
      <c r="N6" s="6"/>
      <c r="O6" s="6"/>
      <c r="P6" s="7"/>
      <c r="Q6" s="6"/>
      <c r="R6" s="6"/>
      <c r="S6" s="6"/>
      <c r="T6" s="6"/>
      <c r="U6" s="6"/>
      <c r="V6" s="6"/>
      <c r="W6" s="6"/>
      <c r="X6" s="6"/>
      <c r="Y6" s="6"/>
      <c r="Z6" s="6"/>
      <c r="AA6" s="6"/>
      <c r="AB6" s="6"/>
    </row>
    <row r="7" spans="1:28">
      <c r="A7" s="9"/>
      <c r="B7" s="9"/>
      <c r="C7" s="9"/>
      <c r="D7" s="9"/>
      <c r="E7" s="9"/>
      <c r="F7" s="9"/>
      <c r="G7" s="9"/>
      <c r="H7" s="9"/>
      <c r="I7" s="9"/>
      <c r="J7" s="9"/>
      <c r="K7" s="9"/>
      <c r="L7" s="9"/>
      <c r="M7" s="9"/>
      <c r="N7" s="9"/>
      <c r="O7" s="9"/>
      <c r="P7" s="10"/>
      <c r="Q7" s="9"/>
      <c r="R7" s="9"/>
      <c r="S7" s="9"/>
      <c r="T7" s="9"/>
      <c r="U7" s="9"/>
      <c r="V7" s="9"/>
      <c r="W7" s="9"/>
      <c r="X7" s="9"/>
      <c r="Y7" s="9"/>
      <c r="Z7" s="9"/>
      <c r="AA7" s="9"/>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15"/>
      <c r="AA8" s="9"/>
      <c r="AB8" s="12" t="s">
        <v>376</v>
      </c>
    </row>
    <row r="9" spans="1:28" ht="15.75">
      <c r="B9" s="4" t="s">
        <v>790</v>
      </c>
      <c r="C9" s="18"/>
      <c r="D9" s="18"/>
      <c r="E9" s="18"/>
      <c r="F9" s="18"/>
      <c r="G9" s="18"/>
      <c r="H9" s="18"/>
      <c r="I9" s="18"/>
      <c r="J9" s="18"/>
      <c r="K9" s="18"/>
      <c r="L9" s="18"/>
      <c r="M9" s="18"/>
      <c r="N9" s="18"/>
      <c r="O9" s="18"/>
      <c r="P9" s="19"/>
      <c r="Q9" s="18"/>
      <c r="R9" s="18"/>
      <c r="S9" s="18"/>
      <c r="T9" s="18"/>
      <c r="U9" s="18"/>
      <c r="V9" s="18"/>
      <c r="W9" s="18"/>
      <c r="X9" s="18"/>
      <c r="Y9" s="18"/>
      <c r="Z9" s="18"/>
      <c r="AA9" s="18"/>
      <c r="AB9" s="248" t="s">
        <v>3</v>
      </c>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9"/>
    </row>
    <row r="11" spans="1:28">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9"/>
    </row>
    <row r="12" spans="1:28">
      <c r="B12" s="54" t="s">
        <v>791</v>
      </c>
      <c r="C12" s="15"/>
      <c r="D12" s="15"/>
      <c r="E12" s="15"/>
      <c r="F12" s="15"/>
      <c r="G12" s="15"/>
      <c r="H12" s="15"/>
      <c r="I12" s="15"/>
      <c r="J12" s="15"/>
      <c r="K12" s="15"/>
      <c r="L12" s="15"/>
      <c r="M12" s="15"/>
      <c r="N12" s="15"/>
      <c r="O12" s="15"/>
      <c r="P12" s="14"/>
      <c r="Q12" s="15"/>
      <c r="R12" s="15"/>
      <c r="S12" s="15"/>
      <c r="T12" s="15"/>
      <c r="U12" s="15"/>
      <c r="V12" s="15"/>
      <c r="W12" s="15"/>
      <c r="X12" s="15"/>
      <c r="Y12" s="15"/>
      <c r="Z12" s="15"/>
      <c r="AA12" s="9"/>
      <c r="AB12" s="9"/>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9"/>
    </row>
    <row r="14" spans="1:28">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9"/>
    </row>
    <row r="15" spans="1:28">
      <c r="B15" s="54" t="s">
        <v>1103</v>
      </c>
      <c r="C15" s="15"/>
      <c r="D15" s="15"/>
      <c r="E15" s="15"/>
      <c r="F15" s="15"/>
      <c r="G15" s="15"/>
      <c r="H15" s="15"/>
      <c r="I15" s="15"/>
      <c r="J15" s="15"/>
      <c r="K15" s="15"/>
      <c r="L15" s="15"/>
      <c r="M15" s="15"/>
      <c r="N15" s="15"/>
      <c r="O15" s="15"/>
      <c r="P15" s="14"/>
      <c r="Q15" s="15"/>
      <c r="R15" s="15"/>
      <c r="S15" s="15"/>
      <c r="T15" s="15"/>
      <c r="U15" s="15"/>
      <c r="V15" s="15"/>
      <c r="W15" s="15"/>
      <c r="X15" s="15"/>
      <c r="Y15" s="15"/>
      <c r="Z15" s="15"/>
      <c r="AA15" s="9"/>
      <c r="AB15" s="9"/>
    </row>
    <row r="16" spans="1:28">
      <c r="B16" s="15"/>
      <c r="C16" s="15"/>
      <c r="D16" s="15"/>
      <c r="E16" s="15"/>
      <c r="F16" s="15"/>
      <c r="G16" s="15"/>
      <c r="H16" s="15"/>
      <c r="I16" s="15"/>
      <c r="J16" s="15"/>
      <c r="K16" s="15"/>
      <c r="L16" s="15"/>
      <c r="M16" s="15"/>
      <c r="N16" s="15"/>
      <c r="O16" s="15"/>
      <c r="P16" s="14"/>
      <c r="Q16" s="15"/>
      <c r="R16" s="15"/>
      <c r="S16" s="15"/>
      <c r="T16" s="15"/>
      <c r="U16" s="15"/>
      <c r="V16" s="15"/>
      <c r="W16" s="15"/>
      <c r="X16" s="15"/>
      <c r="Y16" s="15"/>
      <c r="Z16" s="15"/>
      <c r="AA16" s="9"/>
      <c r="AB16" s="9"/>
    </row>
    <row r="17" spans="1:28">
      <c r="B17" s="12" t="s">
        <v>7</v>
      </c>
      <c r="C17" s="13"/>
      <c r="D17" s="13"/>
      <c r="E17" s="15"/>
      <c r="F17" s="15"/>
      <c r="G17" s="15"/>
      <c r="H17" s="15"/>
      <c r="I17" s="15"/>
      <c r="J17" s="15"/>
      <c r="K17" s="15"/>
      <c r="L17" s="15"/>
      <c r="M17" s="15"/>
      <c r="N17" s="15"/>
      <c r="O17" s="15"/>
      <c r="P17" s="14"/>
      <c r="Q17" s="12" t="s">
        <v>8</v>
      </c>
      <c r="R17" s="13"/>
      <c r="S17" s="13"/>
      <c r="T17" s="13"/>
      <c r="U17" s="13"/>
      <c r="V17" s="15"/>
      <c r="W17" s="15"/>
      <c r="X17" s="15"/>
      <c r="Y17" s="15"/>
      <c r="Z17" s="15"/>
      <c r="AA17" s="9"/>
      <c r="AB17" s="9"/>
    </row>
    <row r="18" spans="1:28" ht="31.5" customHeight="1">
      <c r="B18" s="54" t="s">
        <v>1104</v>
      </c>
      <c r="C18" s="18"/>
      <c r="D18" s="18"/>
      <c r="E18" s="18"/>
      <c r="F18" s="18"/>
      <c r="G18" s="18"/>
      <c r="H18" s="18"/>
      <c r="I18" s="18"/>
      <c r="J18" s="18"/>
      <c r="K18" s="18"/>
      <c r="L18" s="18"/>
      <c r="M18" s="18"/>
      <c r="N18" s="18"/>
      <c r="O18" s="18"/>
      <c r="P18" s="19"/>
      <c r="Q18" s="290" t="s">
        <v>746</v>
      </c>
      <c r="R18" s="290"/>
      <c r="S18" s="290"/>
      <c r="T18" s="290"/>
      <c r="U18" s="290"/>
      <c r="V18" s="290"/>
      <c r="W18" s="290"/>
      <c r="X18" s="290"/>
      <c r="Y18" s="290"/>
      <c r="Z18" s="290"/>
      <c r="AA18" s="290"/>
      <c r="AB18" s="290"/>
    </row>
    <row r="19" spans="1:28">
      <c r="B19" s="15"/>
      <c r="C19" s="15"/>
      <c r="D19" s="15"/>
      <c r="E19" s="15"/>
      <c r="F19" s="15"/>
      <c r="G19" s="15"/>
      <c r="H19" s="15"/>
      <c r="I19" s="15"/>
      <c r="J19" s="15"/>
      <c r="K19" s="15"/>
      <c r="L19" s="15"/>
      <c r="M19" s="15"/>
      <c r="N19" s="15"/>
      <c r="O19" s="15"/>
      <c r="P19" s="14"/>
      <c r="Q19" s="15"/>
      <c r="R19" s="15"/>
      <c r="S19" s="15"/>
      <c r="T19" s="15"/>
      <c r="U19" s="15"/>
      <c r="V19" s="15"/>
      <c r="W19" s="15"/>
      <c r="X19" s="15"/>
      <c r="Y19" s="15"/>
      <c r="Z19" s="15"/>
      <c r="AA19" s="9"/>
      <c r="AB19" s="9"/>
    </row>
    <row r="20" spans="1:28">
      <c r="B20" s="12" t="s">
        <v>9</v>
      </c>
      <c r="C20" s="13"/>
      <c r="D20" s="13"/>
      <c r="E20" s="13"/>
      <c r="F20" s="15"/>
      <c r="G20" s="15"/>
      <c r="H20" s="15"/>
      <c r="I20" s="15"/>
      <c r="J20" s="15"/>
      <c r="K20" s="15"/>
      <c r="L20" s="15"/>
      <c r="M20" s="15"/>
      <c r="N20" s="15"/>
      <c r="O20" s="15"/>
      <c r="P20" s="14"/>
      <c r="Q20" s="12" t="s">
        <v>10</v>
      </c>
      <c r="R20" s="13"/>
      <c r="S20" s="13"/>
      <c r="T20" s="15"/>
      <c r="U20" s="15"/>
      <c r="V20" s="15"/>
      <c r="W20" s="15"/>
      <c r="X20" s="15"/>
      <c r="Y20" s="15"/>
      <c r="Z20" s="15"/>
      <c r="AA20" s="9"/>
      <c r="AB20" s="9"/>
    </row>
    <row r="21" spans="1:28" ht="15.75">
      <c r="B21" s="54" t="s">
        <v>262</v>
      </c>
      <c r="C21" s="18"/>
      <c r="D21" s="18"/>
      <c r="E21" s="18"/>
      <c r="F21" s="18"/>
      <c r="G21" s="18"/>
      <c r="H21" s="18"/>
      <c r="I21" s="18"/>
      <c r="J21" s="18"/>
      <c r="K21" s="18"/>
      <c r="L21" s="18"/>
      <c r="M21" s="18"/>
      <c r="N21" s="18"/>
      <c r="O21" s="18"/>
      <c r="P21" s="19"/>
      <c r="Q21" s="54" t="s">
        <v>765</v>
      </c>
      <c r="R21" s="18"/>
      <c r="S21" s="15"/>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2"/>
      <c r="Q22" s="21"/>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Q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3"/>
      <c r="AB24" s="3"/>
    </row>
    <row r="25" spans="1:28">
      <c r="B25" s="40" t="s">
        <v>372</v>
      </c>
      <c r="C25" s="52"/>
      <c r="N25" s="3"/>
      <c r="O25" s="51"/>
      <c r="Q25" s="51"/>
      <c r="R25" s="51"/>
      <c r="S25" s="3"/>
      <c r="AB25" s="66" t="s">
        <v>371</v>
      </c>
    </row>
    <row r="26" spans="1:28">
      <c r="B26" s="24">
        <v>211</v>
      </c>
      <c r="C26" s="24" t="s">
        <v>11</v>
      </c>
      <c r="AB26" s="39">
        <v>200000</v>
      </c>
    </row>
    <row r="27" spans="1:28" s="3" customFormat="1">
      <c r="B27" s="24">
        <v>212</v>
      </c>
      <c r="C27" s="24" t="s">
        <v>12</v>
      </c>
      <c r="AB27" s="39">
        <v>30000</v>
      </c>
    </row>
    <row r="28" spans="1:28">
      <c r="B28" s="24">
        <v>214</v>
      </c>
      <c r="C28" s="24" t="s">
        <v>14</v>
      </c>
      <c r="AB28" s="39">
        <v>30000</v>
      </c>
    </row>
    <row r="29" spans="1:28">
      <c r="B29" s="24">
        <v>215</v>
      </c>
      <c r="C29" s="24" t="s">
        <v>15</v>
      </c>
      <c r="AB29" s="39">
        <v>300000</v>
      </c>
    </row>
    <row r="30" spans="1:28">
      <c r="B30" s="24">
        <v>216</v>
      </c>
      <c r="C30" s="24" t="s">
        <v>16</v>
      </c>
      <c r="AB30" s="39">
        <v>150000</v>
      </c>
    </row>
    <row r="31" spans="1:28">
      <c r="B31" s="24">
        <v>218</v>
      </c>
      <c r="C31" s="24" t="s">
        <v>18</v>
      </c>
      <c r="AA31" s="247"/>
      <c r="AB31" s="39">
        <v>15000</v>
      </c>
    </row>
    <row r="32" spans="1:28">
      <c r="B32" s="24">
        <v>221</v>
      </c>
      <c r="C32" s="24" t="s">
        <v>19</v>
      </c>
      <c r="AB32" s="39">
        <v>50000</v>
      </c>
    </row>
    <row r="33" spans="2:28">
      <c r="B33" s="24">
        <v>223</v>
      </c>
      <c r="C33" s="24" t="s">
        <v>997</v>
      </c>
      <c r="AB33" s="39">
        <v>10000</v>
      </c>
    </row>
    <row r="34" spans="2:28">
      <c r="B34" s="24">
        <v>246</v>
      </c>
      <c r="C34" s="24" t="s">
        <v>28</v>
      </c>
      <c r="AB34" s="39">
        <v>10000</v>
      </c>
    </row>
    <row r="35" spans="2:28">
      <c r="B35" s="24">
        <v>247</v>
      </c>
      <c r="C35" s="24" t="s">
        <v>998</v>
      </c>
      <c r="AB35" s="39">
        <v>100000</v>
      </c>
    </row>
    <row r="36" spans="2:28">
      <c r="B36" s="14">
        <v>248</v>
      </c>
      <c r="C36" s="14" t="s">
        <v>30</v>
      </c>
      <c r="AB36" s="39">
        <v>50000</v>
      </c>
    </row>
    <row r="37" spans="2:28">
      <c r="B37" s="14">
        <v>249</v>
      </c>
      <c r="C37" s="14" t="s">
        <v>31</v>
      </c>
      <c r="AB37" s="39">
        <v>30000</v>
      </c>
    </row>
    <row r="38" spans="2:28">
      <c r="B38" s="14">
        <v>253</v>
      </c>
      <c r="C38" s="14" t="s">
        <v>34</v>
      </c>
      <c r="AB38" s="39">
        <v>2000</v>
      </c>
    </row>
    <row r="39" spans="2:28">
      <c r="B39" s="14">
        <v>254</v>
      </c>
      <c r="C39" s="14" t="s">
        <v>999</v>
      </c>
      <c r="AB39" s="39">
        <v>3000</v>
      </c>
    </row>
    <row r="40" spans="2:28">
      <c r="B40" s="14">
        <v>259</v>
      </c>
      <c r="C40" s="14" t="s">
        <v>792</v>
      </c>
      <c r="AB40" s="39">
        <v>5000</v>
      </c>
    </row>
    <row r="41" spans="2:28">
      <c r="B41" s="14">
        <v>261</v>
      </c>
      <c r="C41" s="14" t="s">
        <v>38</v>
      </c>
      <c r="AB41" s="39">
        <v>4500000</v>
      </c>
    </row>
    <row r="42" spans="2:28">
      <c r="B42" s="14">
        <v>272</v>
      </c>
      <c r="C42" s="14" t="s">
        <v>40</v>
      </c>
      <c r="AB42" s="39">
        <v>50000</v>
      </c>
    </row>
    <row r="43" spans="2:28">
      <c r="B43" s="14">
        <v>274</v>
      </c>
      <c r="C43" s="14" t="s">
        <v>793</v>
      </c>
      <c r="AB43" s="39">
        <v>5000</v>
      </c>
    </row>
    <row r="44" spans="2:28">
      <c r="B44" s="14">
        <v>292</v>
      </c>
      <c r="C44" s="14" t="s">
        <v>45</v>
      </c>
      <c r="AB44" s="39">
        <v>10000</v>
      </c>
    </row>
    <row r="45" spans="2:28">
      <c r="B45" s="14">
        <v>294</v>
      </c>
      <c r="C45" s="14" t="s">
        <v>46</v>
      </c>
      <c r="AB45" s="39">
        <v>25000</v>
      </c>
    </row>
    <row r="46" spans="2:28">
      <c r="B46" s="14">
        <v>296</v>
      </c>
      <c r="C46" s="14" t="s">
        <v>47</v>
      </c>
      <c r="AB46" s="39">
        <v>150000</v>
      </c>
    </row>
    <row r="47" spans="2:28">
      <c r="B47" s="14">
        <v>298</v>
      </c>
      <c r="C47" s="14" t="s">
        <v>48</v>
      </c>
      <c r="AB47" s="39">
        <v>20000</v>
      </c>
    </row>
    <row r="48" spans="2:28">
      <c r="B48" s="14">
        <v>299</v>
      </c>
      <c r="C48" s="14" t="s">
        <v>49</v>
      </c>
      <c r="AB48" s="39">
        <v>10000</v>
      </c>
    </row>
    <row r="49" spans="2:28">
      <c r="B49" s="14">
        <v>318</v>
      </c>
      <c r="C49" s="14" t="s">
        <v>55</v>
      </c>
      <c r="AB49" s="39">
        <v>80000</v>
      </c>
    </row>
    <row r="50" spans="2:28">
      <c r="B50" s="14">
        <v>323</v>
      </c>
      <c r="C50" s="14" t="s">
        <v>56</v>
      </c>
      <c r="AB50" s="39">
        <v>1500000</v>
      </c>
    </row>
    <row r="51" spans="2:28">
      <c r="B51" s="14">
        <v>327</v>
      </c>
      <c r="C51" s="14" t="s">
        <v>1000</v>
      </c>
      <c r="AB51" s="39">
        <v>2000</v>
      </c>
    </row>
    <row r="52" spans="2:28">
      <c r="B52" s="14">
        <v>328</v>
      </c>
      <c r="C52" s="14" t="s">
        <v>60</v>
      </c>
      <c r="AB52" s="39">
        <v>8103356</v>
      </c>
    </row>
    <row r="53" spans="2:28">
      <c r="B53" s="14">
        <v>334</v>
      </c>
      <c r="C53" s="14" t="s">
        <v>65</v>
      </c>
      <c r="AB53" s="39">
        <v>30624</v>
      </c>
    </row>
    <row r="54" spans="2:28">
      <c r="B54" s="14">
        <v>336</v>
      </c>
      <c r="C54" s="14" t="s">
        <v>794</v>
      </c>
      <c r="AB54" s="39">
        <v>10000</v>
      </c>
    </row>
    <row r="55" spans="2:28">
      <c r="B55" s="14">
        <v>345</v>
      </c>
      <c r="C55" s="14" t="s">
        <v>69</v>
      </c>
      <c r="AB55" s="39">
        <v>5000000</v>
      </c>
    </row>
    <row r="56" spans="2:28">
      <c r="B56" s="14">
        <v>347</v>
      </c>
      <c r="C56" s="14" t="s">
        <v>71</v>
      </c>
      <c r="AB56" s="39">
        <v>5000</v>
      </c>
    </row>
    <row r="57" spans="2:28">
      <c r="B57" s="14">
        <v>351</v>
      </c>
      <c r="C57" s="14" t="s">
        <v>72</v>
      </c>
      <c r="AB57" s="39">
        <v>180000</v>
      </c>
    </row>
    <row r="58" spans="2:28">
      <c r="B58" s="14">
        <v>352</v>
      </c>
      <c r="C58" s="14" t="s">
        <v>1001</v>
      </c>
      <c r="AB58" s="39">
        <v>2000</v>
      </c>
    </row>
    <row r="59" spans="2:28">
      <c r="B59" s="14">
        <v>353</v>
      </c>
      <c r="C59" s="14" t="s">
        <v>1002</v>
      </c>
      <c r="AB59" s="39">
        <v>3000</v>
      </c>
    </row>
    <row r="60" spans="2:28">
      <c r="B60" s="14">
        <v>355</v>
      </c>
      <c r="C60" s="14" t="s">
        <v>75</v>
      </c>
      <c r="AB60" s="39">
        <v>100000</v>
      </c>
    </row>
    <row r="61" spans="2:28">
      <c r="B61" s="14">
        <v>357</v>
      </c>
      <c r="C61" s="14" t="s">
        <v>76</v>
      </c>
      <c r="AB61" s="39">
        <v>30000</v>
      </c>
    </row>
    <row r="62" spans="2:28">
      <c r="B62" s="14">
        <v>371</v>
      </c>
      <c r="C62" s="14" t="s">
        <v>84</v>
      </c>
      <c r="AB62" s="39">
        <v>10000</v>
      </c>
    </row>
    <row r="63" spans="2:28">
      <c r="B63" s="14">
        <v>372</v>
      </c>
      <c r="C63" s="14" t="s">
        <v>85</v>
      </c>
      <c r="AB63" s="39">
        <v>10000</v>
      </c>
    </row>
    <row r="64" spans="2:28">
      <c r="B64" s="14">
        <v>375</v>
      </c>
      <c r="C64" s="14" t="s">
        <v>86</v>
      </c>
      <c r="AB64" s="39">
        <v>50000</v>
      </c>
    </row>
    <row r="65" spans="2:28">
      <c r="B65" s="14">
        <v>396</v>
      </c>
      <c r="C65" s="14" t="s">
        <v>97</v>
      </c>
      <c r="AB65" s="39">
        <v>800000</v>
      </c>
    </row>
    <row r="66" spans="2:28">
      <c r="B66" s="14">
        <v>511</v>
      </c>
      <c r="C66" s="14" t="s">
        <v>104</v>
      </c>
      <c r="AB66" s="39">
        <v>90000</v>
      </c>
    </row>
    <row r="67" spans="2:28">
      <c r="B67" s="14">
        <v>515</v>
      </c>
      <c r="C67" s="14" t="s">
        <v>795</v>
      </c>
      <c r="AB67" s="39">
        <v>70500</v>
      </c>
    </row>
    <row r="68" spans="2:28">
      <c r="B68" s="14">
        <v>523</v>
      </c>
      <c r="C68" s="14" t="s">
        <v>109</v>
      </c>
      <c r="AB68" s="39">
        <v>8000</v>
      </c>
    </row>
    <row r="69" spans="2:28">
      <c r="B69" s="14">
        <v>541</v>
      </c>
      <c r="C69" s="14" t="s">
        <v>1003</v>
      </c>
      <c r="AB69" s="39">
        <v>614700</v>
      </c>
    </row>
    <row r="70" spans="2:28">
      <c r="B70" s="14">
        <v>565</v>
      </c>
      <c r="C70" s="14" t="s">
        <v>115</v>
      </c>
      <c r="AB70" s="39">
        <v>17820</v>
      </c>
    </row>
    <row r="71" spans="2:28">
      <c r="B71" s="14">
        <v>569</v>
      </c>
      <c r="C71" s="14" t="s">
        <v>1004</v>
      </c>
      <c r="AB71" s="39">
        <v>28000</v>
      </c>
    </row>
    <row r="72" spans="2:28">
      <c r="AB72" s="1"/>
    </row>
    <row r="73" spans="2:28">
      <c r="Z73" s="35"/>
      <c r="AA73" s="36" t="s">
        <v>126</v>
      </c>
      <c r="AB73" s="37">
        <f>SUM(AB26:AB71)</f>
        <v>22500000</v>
      </c>
    </row>
    <row r="74" spans="2:28">
      <c r="W74" s="275"/>
      <c r="X74" s="275"/>
      <c r="Y74" s="275"/>
      <c r="Z74" s="275"/>
      <c r="AA74" s="275"/>
      <c r="AB74" s="64"/>
    </row>
    <row r="75" spans="2:28">
      <c r="AB75" s="64"/>
    </row>
    <row r="76" spans="2:28">
      <c r="B76" s="6"/>
      <c r="C76" s="6"/>
      <c r="D76" s="6"/>
      <c r="E76" s="6"/>
      <c r="F76" s="6"/>
      <c r="G76" s="6"/>
      <c r="H76" s="6"/>
      <c r="I76" s="6"/>
      <c r="J76" s="6"/>
      <c r="K76" s="6"/>
      <c r="L76" s="6"/>
      <c r="M76" s="6"/>
      <c r="N76" s="6"/>
      <c r="O76" s="6"/>
      <c r="P76" s="7"/>
      <c r="Q76" s="6"/>
      <c r="R76" s="6"/>
      <c r="S76" s="6"/>
      <c r="T76" s="6"/>
      <c r="U76" s="6"/>
      <c r="V76" s="6"/>
      <c r="W76" s="6"/>
      <c r="X76" s="6"/>
      <c r="Y76" s="6"/>
      <c r="Z76" s="6"/>
      <c r="AA76" s="6"/>
      <c r="AB76" s="246"/>
    </row>
    <row r="77" spans="2:28">
      <c r="AB77" s="245"/>
    </row>
    <row r="78" spans="2:28">
      <c r="B78" s="40" t="s">
        <v>127</v>
      </c>
      <c r="C78" s="35"/>
      <c r="D78" s="35"/>
      <c r="Q78" s="40" t="s">
        <v>128</v>
      </c>
      <c r="R78" s="35"/>
      <c r="S78" s="35"/>
      <c r="AB78" s="245"/>
    </row>
    <row r="79" spans="2:28">
      <c r="B79" s="41" t="s">
        <v>1105</v>
      </c>
      <c r="Q79" s="292" t="s">
        <v>1106</v>
      </c>
      <c r="R79" s="292"/>
      <c r="S79" s="292"/>
      <c r="T79" s="292"/>
      <c r="U79" s="292"/>
      <c r="V79" s="292"/>
      <c r="W79" s="292"/>
      <c r="X79" s="292"/>
      <c r="Y79" s="292"/>
      <c r="Z79" s="292"/>
      <c r="AA79" s="292"/>
      <c r="AB79" s="292"/>
    </row>
    <row r="80" spans="2:28">
      <c r="AB80" s="245"/>
    </row>
    <row r="81" spans="2:28">
      <c r="B81" s="40" t="s">
        <v>129</v>
      </c>
      <c r="C81" s="35"/>
      <c r="D81" s="35"/>
      <c r="AB81" s="245"/>
    </row>
    <row r="82" spans="2:28">
      <c r="B82">
        <v>0</v>
      </c>
      <c r="AB82" s="245"/>
    </row>
    <row r="83" spans="2:28">
      <c r="AB83" s="245"/>
    </row>
    <row r="84" spans="2:28">
      <c r="B84" s="40" t="s">
        <v>130</v>
      </c>
      <c r="C84" s="35"/>
      <c r="D84" s="35"/>
      <c r="AB84" s="245"/>
    </row>
    <row r="85" spans="2:28">
      <c r="B85" s="394">
        <v>1</v>
      </c>
      <c r="AB85" s="245"/>
    </row>
    <row r="86" spans="2:28">
      <c r="AB86" s="245"/>
    </row>
    <row r="87" spans="2:28">
      <c r="B87" s="6"/>
      <c r="C87" s="6"/>
      <c r="D87" s="6"/>
      <c r="E87" s="6"/>
      <c r="F87" s="6"/>
      <c r="G87" s="6"/>
      <c r="H87" s="6"/>
      <c r="I87" s="6"/>
      <c r="J87" s="6"/>
      <c r="K87" s="6"/>
      <c r="L87" s="6"/>
      <c r="M87" s="6"/>
      <c r="N87" s="6"/>
      <c r="O87" s="6"/>
      <c r="P87" s="7"/>
      <c r="Q87" s="6"/>
      <c r="R87" s="6"/>
      <c r="S87" s="6"/>
      <c r="T87" s="6"/>
      <c r="U87" s="6"/>
      <c r="V87" s="6"/>
      <c r="W87" s="6"/>
      <c r="X87" s="6"/>
      <c r="Y87" s="6"/>
      <c r="Z87" s="6"/>
      <c r="AA87" s="6"/>
      <c r="AB87" s="246"/>
    </row>
    <row r="88" spans="2:28">
      <c r="AB88" s="245"/>
    </row>
    <row r="89" spans="2:28">
      <c r="B89" s="40" t="s">
        <v>131</v>
      </c>
      <c r="C89" s="35"/>
      <c r="D89" s="35"/>
      <c r="E89" s="35"/>
      <c r="AB89" s="245"/>
    </row>
    <row r="90" spans="2:28">
      <c r="AB90" s="245"/>
    </row>
    <row r="91" spans="2:28">
      <c r="AB91" s="245"/>
    </row>
    <row r="92" spans="2:28">
      <c r="B92" s="40" t="s">
        <v>132</v>
      </c>
      <c r="C92" s="35"/>
      <c r="G92" s="40" t="s">
        <v>133</v>
      </c>
      <c r="H92" s="35"/>
      <c r="L92" s="40" t="s">
        <v>134</v>
      </c>
      <c r="M92" s="35"/>
      <c r="P92" s="40" t="s">
        <v>135</v>
      </c>
      <c r="Q92" s="35"/>
      <c r="T92" s="40" t="s">
        <v>136</v>
      </c>
      <c r="U92" s="35"/>
      <c r="Y92" s="40" t="s">
        <v>137</v>
      </c>
      <c r="Z92" s="35"/>
      <c r="AB92" s="245"/>
    </row>
    <row r="93" spans="2:28">
      <c r="B93">
        <v>8.33</v>
      </c>
      <c r="G93">
        <v>8.33</v>
      </c>
      <c r="L93">
        <v>8.33</v>
      </c>
      <c r="P93">
        <v>8.33</v>
      </c>
      <c r="Q93" s="3"/>
      <c r="T93">
        <v>8.33</v>
      </c>
      <c r="Y93">
        <v>8.33</v>
      </c>
      <c r="AB93" s="245"/>
    </row>
    <row r="94" spans="2:28">
      <c r="P94"/>
      <c r="AB94" s="245"/>
    </row>
    <row r="95" spans="2:28">
      <c r="B95" s="40" t="s">
        <v>138</v>
      </c>
      <c r="C95" s="35"/>
      <c r="G95" s="40" t="s">
        <v>139</v>
      </c>
      <c r="H95" s="35"/>
      <c r="L95" s="40" t="s">
        <v>140</v>
      </c>
      <c r="M95" s="35"/>
      <c r="N95" s="35"/>
      <c r="P95" s="40" t="s">
        <v>141</v>
      </c>
      <c r="Q95" s="35"/>
      <c r="T95" s="40" t="s">
        <v>142</v>
      </c>
      <c r="U95" s="35"/>
      <c r="V95" s="35"/>
      <c r="Y95" s="40" t="s">
        <v>143</v>
      </c>
      <c r="Z95" s="35"/>
      <c r="AA95" s="35"/>
      <c r="AB95" s="245"/>
    </row>
    <row r="96" spans="2:28">
      <c r="B96">
        <v>8.33</v>
      </c>
      <c r="G96">
        <v>8.33</v>
      </c>
      <c r="L96">
        <v>8.3000000000000007</v>
      </c>
      <c r="P96">
        <v>8.3000000000000007</v>
      </c>
      <c r="T96">
        <v>8.3000000000000007</v>
      </c>
      <c r="Y96">
        <v>8.3000000000000007</v>
      </c>
      <c r="AB96" s="245"/>
    </row>
  </sheetData>
  <mergeCells count="3">
    <mergeCell ref="Q18:AB18"/>
    <mergeCell ref="W74:AA74"/>
    <mergeCell ref="Q79:AB79"/>
  </mergeCells>
  <printOptions horizontalCentered="1"/>
  <pageMargins left="0.19685039370078741" right="0.19685039370078741" top="0.39370078740157483" bottom="0.3937007874015748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topLeftCell="A40" zoomScaleNormal="100" workbookViewId="0">
      <selection activeCell="X77" sqref="X77"/>
    </sheetView>
  </sheetViews>
  <sheetFormatPr baseColWidth="10" defaultColWidth="3.7109375" defaultRowHeight="15"/>
  <cols>
    <col min="2" max="2" width="4" bestFit="1" customWidth="1"/>
    <col min="7" max="7" width="4" bestFit="1" customWidth="1"/>
    <col min="12" max="12" width="4" bestFit="1" customWidth="1"/>
    <col min="16" max="16" width="4" bestFit="1" customWidth="1"/>
    <col min="17" max="17" width="3.7109375" style="3"/>
    <col min="19" max="19" width="4" bestFit="1" customWidth="1"/>
    <col min="23" max="23" width="4" bestFit="1" customWidth="1"/>
    <col min="29" max="29" width="14.7109375" style="1" customWidth="1"/>
  </cols>
  <sheetData>
    <row r="1" spans="1:30">
      <c r="Q1"/>
    </row>
    <row r="2" spans="1:30" ht="18.75">
      <c r="B2" s="2" t="s">
        <v>0</v>
      </c>
    </row>
    <row r="3" spans="1:30" ht="15.75">
      <c r="B3" s="4" t="s">
        <v>950</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329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951</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8" customHeight="1">
      <c r="B15" s="274" t="s">
        <v>952</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329</v>
      </c>
      <c r="C19" s="18"/>
      <c r="D19" s="18"/>
      <c r="E19" s="18"/>
      <c r="F19" s="18"/>
      <c r="G19" s="18"/>
      <c r="H19" s="18"/>
      <c r="I19" s="18"/>
      <c r="J19" s="18"/>
      <c r="K19" s="18"/>
      <c r="L19" s="18"/>
      <c r="M19" s="18"/>
      <c r="N19" s="18"/>
      <c r="O19" s="18"/>
      <c r="P19" s="18"/>
      <c r="Q19" s="19"/>
      <c r="R19" s="18" t="s">
        <v>1058</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393</v>
      </c>
      <c r="C22" s="18"/>
      <c r="D22" s="18"/>
      <c r="E22" s="18"/>
      <c r="F22" s="18"/>
      <c r="G22" s="18"/>
      <c r="H22" s="18"/>
      <c r="I22" s="18"/>
      <c r="J22" s="18"/>
      <c r="K22" s="18"/>
      <c r="L22" s="18"/>
      <c r="M22" s="18"/>
      <c r="N22" s="18"/>
      <c r="O22" s="18"/>
      <c r="P22" s="18"/>
      <c r="Q22" s="19"/>
      <c r="R22" s="18" t="s">
        <v>430</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30000</v>
      </c>
    </row>
    <row r="27" spans="1:32">
      <c r="B27" s="24">
        <v>214</v>
      </c>
      <c r="C27" s="24" t="s">
        <v>14</v>
      </c>
      <c r="AC27" s="25">
        <v>3000</v>
      </c>
    </row>
    <row r="28" spans="1:32">
      <c r="B28" s="24">
        <v>215</v>
      </c>
      <c r="C28" s="24" t="s">
        <v>15</v>
      </c>
      <c r="AC28" s="25">
        <v>2000</v>
      </c>
    </row>
    <row r="29" spans="1:32">
      <c r="B29" s="24">
        <v>218</v>
      </c>
      <c r="C29" s="24" t="s">
        <v>18</v>
      </c>
      <c r="AB29" s="9"/>
      <c r="AC29" s="27">
        <v>2000</v>
      </c>
      <c r="AD29" s="9"/>
      <c r="AE29" s="9"/>
      <c r="AF29" s="9"/>
    </row>
    <row r="30" spans="1:32">
      <c r="B30" s="24">
        <v>221</v>
      </c>
      <c r="C30" s="24" t="s">
        <v>19</v>
      </c>
      <c r="AB30" s="9"/>
      <c r="AC30" s="28">
        <v>12000</v>
      </c>
      <c r="AD30" s="9"/>
      <c r="AE30" s="9"/>
      <c r="AF30" s="9"/>
    </row>
    <row r="31" spans="1:32">
      <c r="B31" s="24">
        <v>246</v>
      </c>
      <c r="C31" s="24" t="s">
        <v>28</v>
      </c>
      <c r="AC31" s="28">
        <v>1000</v>
      </c>
    </row>
    <row r="32" spans="1:32">
      <c r="B32" s="14">
        <v>248</v>
      </c>
      <c r="C32" s="14" t="s">
        <v>30</v>
      </c>
      <c r="AC32" s="28">
        <v>1000</v>
      </c>
    </row>
    <row r="33" spans="2:29">
      <c r="B33" s="14">
        <v>261</v>
      </c>
      <c r="C33" s="14" t="s">
        <v>38</v>
      </c>
      <c r="AC33" s="28">
        <v>48000</v>
      </c>
    </row>
    <row r="34" spans="2:29">
      <c r="B34" s="14">
        <v>271</v>
      </c>
      <c r="C34" s="24" t="s">
        <v>39</v>
      </c>
      <c r="AC34" s="28">
        <v>3000</v>
      </c>
    </row>
    <row r="35" spans="2:29">
      <c r="B35" s="24">
        <v>292</v>
      </c>
      <c r="C35" s="24" t="s">
        <v>45</v>
      </c>
      <c r="AC35" s="28">
        <v>2000</v>
      </c>
    </row>
    <row r="36" spans="2:29">
      <c r="B36" s="24">
        <v>296</v>
      </c>
      <c r="C36" s="24" t="s">
        <v>47</v>
      </c>
      <c r="AC36" s="28">
        <v>7000</v>
      </c>
    </row>
    <row r="37" spans="2:29">
      <c r="B37" s="14">
        <v>318</v>
      </c>
      <c r="C37" s="14" t="s">
        <v>55</v>
      </c>
      <c r="AC37" s="28">
        <v>6000</v>
      </c>
    </row>
    <row r="38" spans="2:29">
      <c r="B38" s="14">
        <v>331</v>
      </c>
      <c r="C38" s="14" t="s">
        <v>62</v>
      </c>
      <c r="AC38" s="28">
        <v>90000</v>
      </c>
    </row>
    <row r="39" spans="2:29">
      <c r="B39" s="14">
        <v>334</v>
      </c>
      <c r="C39" s="14" t="s">
        <v>65</v>
      </c>
      <c r="AC39" s="28">
        <v>15000</v>
      </c>
    </row>
    <row r="40" spans="2:29">
      <c r="B40" s="14">
        <v>335</v>
      </c>
      <c r="C40" s="14" t="s">
        <v>66</v>
      </c>
      <c r="AC40" s="28">
        <v>2000</v>
      </c>
    </row>
    <row r="41" spans="2:29">
      <c r="B41" s="14">
        <v>352</v>
      </c>
      <c r="C41" s="14" t="s">
        <v>73</v>
      </c>
      <c r="AC41" s="28">
        <v>2000</v>
      </c>
    </row>
    <row r="42" spans="2:29">
      <c r="B42" s="14">
        <v>355</v>
      </c>
      <c r="C42" s="14" t="s">
        <v>75</v>
      </c>
      <c r="AC42" s="28">
        <v>5000</v>
      </c>
    </row>
    <row r="43" spans="2:29">
      <c r="B43" s="14">
        <v>371</v>
      </c>
      <c r="C43" s="14" t="s">
        <v>84</v>
      </c>
      <c r="AC43" s="28">
        <v>10000</v>
      </c>
    </row>
    <row r="44" spans="2:29">
      <c r="B44" s="14">
        <v>372</v>
      </c>
      <c r="C44" s="14" t="s">
        <v>85</v>
      </c>
      <c r="AC44" s="28">
        <v>25000</v>
      </c>
    </row>
    <row r="45" spans="2:29">
      <c r="B45" s="14">
        <v>375</v>
      </c>
      <c r="C45" s="14" t="s">
        <v>86</v>
      </c>
      <c r="AC45" s="28">
        <v>16000</v>
      </c>
    </row>
    <row r="46" spans="2:29">
      <c r="B46" s="24">
        <v>392</v>
      </c>
      <c r="C46" s="24" t="s">
        <v>95</v>
      </c>
      <c r="AC46" s="28">
        <v>1000</v>
      </c>
    </row>
    <row r="47" spans="2:29">
      <c r="B47" s="14">
        <v>511</v>
      </c>
      <c r="C47" s="14" t="s">
        <v>104</v>
      </c>
      <c r="AC47" s="28">
        <v>3000</v>
      </c>
    </row>
    <row r="48" spans="2:29">
      <c r="B48" s="14">
        <v>512</v>
      </c>
      <c r="C48" s="14" t="s">
        <v>105</v>
      </c>
      <c r="AC48" s="28">
        <v>3000</v>
      </c>
    </row>
    <row r="49" spans="1:29">
      <c r="B49" s="14">
        <v>515</v>
      </c>
      <c r="C49" s="14" t="s">
        <v>106</v>
      </c>
      <c r="AC49" s="28">
        <v>9000</v>
      </c>
    </row>
    <row r="50" spans="1:29">
      <c r="B50" s="14">
        <v>564</v>
      </c>
      <c r="C50" s="14" t="s">
        <v>114</v>
      </c>
      <c r="AC50" s="28">
        <v>2000</v>
      </c>
    </row>
    <row r="51" spans="1:29">
      <c r="B51" s="14"/>
      <c r="C51" s="14"/>
    </row>
    <row r="52" spans="1:29">
      <c r="AA52" s="35"/>
      <c r="AB52" s="36" t="s">
        <v>126</v>
      </c>
      <c r="AC52" s="37">
        <f>SUM(AC26:AC51)</f>
        <v>300000</v>
      </c>
    </row>
    <row r="56" spans="1:29">
      <c r="A56" s="327"/>
      <c r="B56" s="335" t="s">
        <v>127</v>
      </c>
      <c r="C56" s="332"/>
      <c r="D56" s="332"/>
      <c r="E56" s="328"/>
      <c r="F56" s="328"/>
      <c r="G56" s="328"/>
      <c r="H56" s="328"/>
      <c r="I56" s="328"/>
      <c r="J56" s="328"/>
      <c r="K56" s="328"/>
      <c r="L56" s="328"/>
      <c r="M56" s="328"/>
      <c r="N56" s="328"/>
      <c r="O56" s="328"/>
      <c r="P56" s="329"/>
      <c r="Q56" s="335" t="s">
        <v>128</v>
      </c>
      <c r="R56" s="332"/>
      <c r="S56" s="332"/>
      <c r="T56" s="328"/>
      <c r="U56" s="328"/>
      <c r="V56" s="328"/>
      <c r="W56" s="328"/>
      <c r="X56" s="328"/>
      <c r="Y56" s="328"/>
      <c r="Z56" s="334"/>
      <c r="AA56" s="328"/>
      <c r="AB56" s="328"/>
    </row>
    <row r="57" spans="1:29">
      <c r="A57" s="327"/>
      <c r="B57" s="286" t="s">
        <v>1056</v>
      </c>
      <c r="C57" s="286"/>
      <c r="D57" s="286"/>
      <c r="E57" s="286"/>
      <c r="F57" s="286"/>
      <c r="G57" s="286"/>
      <c r="H57" s="286"/>
      <c r="I57" s="286"/>
      <c r="J57" s="286"/>
      <c r="K57" s="286"/>
      <c r="L57" s="286"/>
      <c r="M57" s="286"/>
      <c r="N57" s="286"/>
      <c r="O57" s="286"/>
      <c r="P57" s="329"/>
      <c r="Q57" s="336" t="s">
        <v>1057</v>
      </c>
      <c r="R57" s="336"/>
      <c r="S57" s="336"/>
      <c r="T57" s="336"/>
      <c r="U57" s="336"/>
      <c r="V57" s="336"/>
      <c r="W57" s="336"/>
      <c r="X57" s="336"/>
      <c r="Y57" s="336"/>
      <c r="Z57" s="337"/>
      <c r="AA57" s="328"/>
      <c r="AB57" s="328"/>
    </row>
    <row r="58" spans="1:29">
      <c r="A58" s="327"/>
      <c r="B58" s="286"/>
      <c r="C58" s="286"/>
      <c r="D58" s="286"/>
      <c r="E58" s="286"/>
      <c r="F58" s="286"/>
      <c r="G58" s="286"/>
      <c r="H58" s="286"/>
      <c r="I58" s="286"/>
      <c r="J58" s="286"/>
      <c r="K58" s="286"/>
      <c r="L58" s="286"/>
      <c r="M58" s="286"/>
      <c r="N58" s="286"/>
      <c r="O58" s="286"/>
      <c r="P58" s="329"/>
      <c r="Q58" s="328"/>
      <c r="R58" s="328"/>
      <c r="S58" s="328"/>
      <c r="T58" s="328"/>
      <c r="U58" s="328"/>
      <c r="V58" s="328"/>
      <c r="W58" s="328"/>
      <c r="X58" s="328"/>
      <c r="Y58" s="328"/>
      <c r="Z58" s="334"/>
      <c r="AA58" s="328"/>
      <c r="AB58" s="328"/>
    </row>
    <row r="59" spans="1:29">
      <c r="A59" s="327"/>
      <c r="B59" s="335" t="s">
        <v>129</v>
      </c>
      <c r="C59" s="332"/>
      <c r="D59" s="332"/>
      <c r="E59" s="328"/>
      <c r="F59" s="328"/>
      <c r="G59" s="328"/>
      <c r="H59" s="328"/>
      <c r="I59" s="328"/>
      <c r="J59" s="328"/>
      <c r="K59" s="328"/>
      <c r="L59" s="328"/>
      <c r="M59" s="328"/>
      <c r="N59" s="328"/>
      <c r="O59" s="328"/>
      <c r="P59" s="329"/>
      <c r="Q59" s="328"/>
      <c r="R59" s="328"/>
      <c r="S59" s="328"/>
      <c r="T59" s="328"/>
      <c r="U59" s="328"/>
      <c r="V59" s="328"/>
      <c r="W59" s="328"/>
      <c r="X59" s="328"/>
      <c r="Y59" s="328"/>
      <c r="Z59" s="334"/>
      <c r="AA59" s="328"/>
      <c r="AB59" s="328"/>
    </row>
    <row r="60" spans="1:29">
      <c r="A60" s="327"/>
      <c r="B60" s="328">
        <v>0</v>
      </c>
      <c r="C60" s="328"/>
      <c r="D60" s="328"/>
      <c r="E60" s="328"/>
      <c r="F60" s="328"/>
      <c r="G60" s="328"/>
      <c r="H60" s="328"/>
      <c r="I60" s="328"/>
      <c r="J60" s="328"/>
      <c r="K60" s="328"/>
      <c r="L60" s="328"/>
      <c r="M60" s="328"/>
      <c r="N60" s="328"/>
      <c r="O60" s="328"/>
      <c r="P60" s="329"/>
      <c r="Q60" s="328"/>
      <c r="R60" s="328"/>
      <c r="S60" s="328"/>
      <c r="T60" s="328"/>
      <c r="U60" s="328"/>
      <c r="V60" s="328"/>
      <c r="W60" s="328"/>
      <c r="X60" s="328"/>
      <c r="Y60" s="328"/>
      <c r="Z60" s="334"/>
      <c r="AA60" s="328"/>
      <c r="AB60" s="328"/>
    </row>
    <row r="61" spans="1:29">
      <c r="A61" s="327"/>
      <c r="B61" s="328"/>
      <c r="C61" s="328"/>
      <c r="D61" s="328"/>
      <c r="E61" s="328"/>
      <c r="F61" s="328"/>
      <c r="G61" s="328"/>
      <c r="H61" s="328"/>
      <c r="I61" s="328"/>
      <c r="J61" s="328"/>
      <c r="K61" s="328"/>
      <c r="L61" s="328"/>
      <c r="M61" s="328"/>
      <c r="N61" s="328"/>
      <c r="O61" s="328"/>
      <c r="P61" s="329"/>
      <c r="Q61" s="328"/>
      <c r="R61" s="328"/>
      <c r="S61" s="328"/>
      <c r="T61" s="328"/>
      <c r="U61" s="328"/>
      <c r="V61" s="328"/>
      <c r="W61" s="328"/>
      <c r="X61" s="328"/>
      <c r="Y61" s="328"/>
      <c r="Z61" s="334"/>
      <c r="AA61" s="328"/>
      <c r="AB61" s="328"/>
    </row>
    <row r="62" spans="1:29">
      <c r="A62" s="327"/>
      <c r="B62" s="335" t="s">
        <v>130</v>
      </c>
      <c r="C62" s="332"/>
      <c r="D62" s="332"/>
      <c r="E62" s="328"/>
      <c r="F62" s="328"/>
      <c r="G62" s="328"/>
      <c r="H62" s="328"/>
      <c r="I62" s="328"/>
      <c r="J62" s="328"/>
      <c r="K62" s="328"/>
      <c r="L62" s="328"/>
      <c r="M62" s="328"/>
      <c r="N62" s="328"/>
      <c r="O62" s="328"/>
      <c r="P62" s="329"/>
      <c r="Q62" s="328"/>
      <c r="R62" s="328"/>
      <c r="S62" s="328"/>
      <c r="T62" s="328"/>
      <c r="U62" s="328"/>
      <c r="V62" s="328"/>
      <c r="W62" s="328"/>
      <c r="X62" s="328"/>
      <c r="Y62" s="328"/>
      <c r="Z62" s="334"/>
      <c r="AA62" s="328"/>
      <c r="AB62" s="328"/>
    </row>
    <row r="63" spans="1:29">
      <c r="A63" s="327"/>
      <c r="B63" s="328">
        <v>360</v>
      </c>
      <c r="C63" s="328"/>
      <c r="D63" s="328"/>
      <c r="E63" s="328"/>
      <c r="F63" s="328"/>
      <c r="G63" s="328"/>
      <c r="H63" s="328"/>
      <c r="I63" s="328"/>
      <c r="J63" s="328"/>
      <c r="K63" s="328"/>
      <c r="L63" s="328"/>
      <c r="M63" s="328"/>
      <c r="N63" s="328"/>
      <c r="O63" s="328"/>
      <c r="P63" s="329"/>
      <c r="Q63" s="328"/>
      <c r="R63" s="328"/>
      <c r="S63" s="328"/>
      <c r="T63" s="328"/>
      <c r="U63" s="328"/>
      <c r="V63" s="328"/>
      <c r="W63" s="328"/>
      <c r="X63" s="328"/>
      <c r="Y63" s="328"/>
      <c r="Z63" s="334"/>
      <c r="AA63" s="328"/>
      <c r="AB63" s="328"/>
    </row>
    <row r="64" spans="1:29">
      <c r="A64" s="327"/>
      <c r="B64" s="330"/>
      <c r="C64" s="330"/>
      <c r="D64" s="330"/>
      <c r="E64" s="330"/>
      <c r="F64" s="330"/>
      <c r="G64" s="330"/>
      <c r="H64" s="330"/>
      <c r="I64" s="330"/>
      <c r="J64" s="330"/>
      <c r="K64" s="330"/>
      <c r="L64" s="330"/>
      <c r="M64" s="330"/>
      <c r="N64" s="330"/>
      <c r="O64" s="330"/>
      <c r="P64" s="331"/>
      <c r="Q64" s="330"/>
      <c r="R64" s="330"/>
      <c r="S64" s="330"/>
      <c r="T64" s="330"/>
      <c r="U64" s="330"/>
      <c r="V64" s="330"/>
      <c r="W64" s="330"/>
      <c r="X64" s="330"/>
      <c r="Y64" s="330"/>
      <c r="Z64" s="333"/>
      <c r="AA64" s="328"/>
      <c r="AB64" s="328"/>
    </row>
    <row r="65" spans="1:28">
      <c r="A65" s="327"/>
      <c r="B65" s="328"/>
      <c r="C65" s="328"/>
      <c r="D65" s="328"/>
      <c r="E65" s="328"/>
      <c r="F65" s="328"/>
      <c r="G65" s="328"/>
      <c r="H65" s="328"/>
      <c r="I65" s="328"/>
      <c r="J65" s="328"/>
      <c r="K65" s="328"/>
      <c r="L65" s="328"/>
      <c r="M65" s="328"/>
      <c r="N65" s="328"/>
      <c r="O65" s="328"/>
      <c r="P65" s="329"/>
      <c r="Q65" s="328"/>
      <c r="R65" s="328"/>
      <c r="S65" s="328"/>
      <c r="T65" s="328"/>
      <c r="U65" s="328"/>
      <c r="V65" s="328"/>
      <c r="W65" s="328"/>
      <c r="X65" s="328"/>
      <c r="Y65" s="328"/>
      <c r="Z65" s="334"/>
      <c r="AA65" s="328"/>
      <c r="AB65" s="328"/>
    </row>
    <row r="66" spans="1:28">
      <c r="A66" s="327"/>
      <c r="B66" s="335" t="s">
        <v>131</v>
      </c>
      <c r="C66" s="332"/>
      <c r="D66" s="332"/>
      <c r="E66" s="332"/>
      <c r="F66" s="328"/>
      <c r="G66" s="328"/>
      <c r="H66" s="328"/>
      <c r="I66" s="328"/>
      <c r="J66" s="328"/>
      <c r="K66" s="328"/>
      <c r="L66" s="328"/>
      <c r="M66" s="328"/>
      <c r="N66" s="328"/>
      <c r="O66" s="328"/>
      <c r="P66" s="329"/>
      <c r="Q66" s="328"/>
      <c r="R66" s="328"/>
      <c r="S66" s="328"/>
      <c r="T66" s="328"/>
      <c r="U66" s="328"/>
      <c r="V66" s="328"/>
      <c r="W66" s="328"/>
      <c r="X66" s="328"/>
      <c r="Y66" s="328"/>
      <c r="Z66" s="334"/>
      <c r="AA66" s="328"/>
      <c r="AB66" s="328"/>
    </row>
    <row r="67" spans="1:28">
      <c r="A67" s="327"/>
      <c r="B67" s="328"/>
      <c r="C67" s="328"/>
      <c r="D67" s="328"/>
      <c r="E67" s="328"/>
      <c r="F67" s="328"/>
      <c r="G67" s="328"/>
      <c r="H67" s="328"/>
      <c r="I67" s="328"/>
      <c r="J67" s="328"/>
      <c r="K67" s="328"/>
      <c r="L67" s="328"/>
      <c r="M67" s="328"/>
      <c r="N67" s="328"/>
      <c r="O67" s="328"/>
      <c r="P67" s="329"/>
      <c r="Q67" s="328"/>
      <c r="R67" s="328"/>
      <c r="S67" s="328"/>
      <c r="T67" s="328"/>
      <c r="U67" s="328"/>
      <c r="V67" s="328"/>
      <c r="W67" s="328"/>
      <c r="X67" s="328"/>
      <c r="Y67" s="328"/>
      <c r="Z67" s="334"/>
      <c r="AA67" s="328"/>
      <c r="AB67" s="328"/>
    </row>
    <row r="68" spans="1:28">
      <c r="A68" s="327"/>
      <c r="B68" s="328"/>
      <c r="C68" s="328"/>
      <c r="D68" s="328"/>
      <c r="E68" s="328"/>
      <c r="F68" s="328"/>
      <c r="G68" s="328"/>
      <c r="H68" s="328"/>
      <c r="I68" s="328"/>
      <c r="J68" s="328"/>
      <c r="K68" s="328"/>
      <c r="L68" s="328"/>
      <c r="M68" s="328"/>
      <c r="N68" s="328"/>
      <c r="O68" s="328"/>
      <c r="P68" s="329"/>
      <c r="Q68" s="328"/>
      <c r="R68" s="328"/>
      <c r="S68" s="328"/>
      <c r="T68" s="328"/>
      <c r="U68" s="328"/>
      <c r="V68" s="328"/>
      <c r="W68" s="328"/>
      <c r="X68" s="328"/>
      <c r="Y68" s="328"/>
      <c r="Z68" s="334"/>
      <c r="AA68" s="328"/>
      <c r="AB68" s="328"/>
    </row>
    <row r="69" spans="1:28">
      <c r="A69" s="327"/>
      <c r="B69" s="335" t="s">
        <v>132</v>
      </c>
      <c r="C69" s="332"/>
      <c r="D69" s="328"/>
      <c r="E69" s="328"/>
      <c r="F69" s="328"/>
      <c r="G69" s="335" t="s">
        <v>133</v>
      </c>
      <c r="H69" s="332"/>
      <c r="I69" s="328"/>
      <c r="J69" s="328"/>
      <c r="K69" s="328"/>
      <c r="L69" s="335" t="s">
        <v>134</v>
      </c>
      <c r="M69" s="332"/>
      <c r="N69" s="328"/>
      <c r="O69" s="328"/>
      <c r="P69" s="335" t="s">
        <v>135</v>
      </c>
      <c r="Q69" s="332"/>
      <c r="R69" s="328"/>
      <c r="S69" s="335" t="s">
        <v>136</v>
      </c>
      <c r="T69" s="332"/>
      <c r="U69" s="328"/>
      <c r="V69" s="328"/>
      <c r="W69" s="335" t="s">
        <v>137</v>
      </c>
      <c r="X69" s="332"/>
      <c r="Y69" s="328"/>
      <c r="Z69" s="334"/>
      <c r="AA69" s="328"/>
      <c r="AB69" s="328"/>
    </row>
    <row r="70" spans="1:28">
      <c r="A70" s="327"/>
      <c r="B70" s="328">
        <v>30</v>
      </c>
      <c r="C70" s="328"/>
      <c r="D70" s="328"/>
      <c r="E70" s="328"/>
      <c r="F70" s="328"/>
      <c r="G70" s="328">
        <v>60</v>
      </c>
      <c r="H70" s="328"/>
      <c r="I70" s="328"/>
      <c r="J70" s="328"/>
      <c r="K70" s="328"/>
      <c r="L70" s="328">
        <v>90</v>
      </c>
      <c r="M70" s="328"/>
      <c r="N70" s="328"/>
      <c r="O70" s="328"/>
      <c r="P70" s="328">
        <v>120</v>
      </c>
      <c r="Q70" s="328"/>
      <c r="R70" s="328"/>
      <c r="S70" s="328">
        <v>150</v>
      </c>
      <c r="T70" s="328"/>
      <c r="U70" s="328"/>
      <c r="V70" s="328"/>
      <c r="W70" s="328">
        <v>180</v>
      </c>
      <c r="X70" s="328"/>
      <c r="Y70" s="328"/>
      <c r="Z70" s="334"/>
      <c r="AA70" s="328"/>
      <c r="AB70" s="328"/>
    </row>
    <row r="71" spans="1:28">
      <c r="A71" s="327"/>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34"/>
      <c r="AA71" s="328"/>
      <c r="AB71" s="328"/>
    </row>
    <row r="72" spans="1:28">
      <c r="A72" s="327"/>
      <c r="B72" s="335" t="s">
        <v>138</v>
      </c>
      <c r="C72" s="332"/>
      <c r="D72" s="328"/>
      <c r="E72" s="328"/>
      <c r="F72" s="328"/>
      <c r="G72" s="335" t="s">
        <v>139</v>
      </c>
      <c r="H72" s="332"/>
      <c r="I72" s="328"/>
      <c r="J72" s="328"/>
      <c r="K72" s="328"/>
      <c r="L72" s="335" t="s">
        <v>140</v>
      </c>
      <c r="M72" s="332"/>
      <c r="N72" s="332"/>
      <c r="O72" s="328"/>
      <c r="P72" s="335" t="s">
        <v>141</v>
      </c>
      <c r="Q72" s="332"/>
      <c r="R72" s="328"/>
      <c r="S72" s="335" t="s">
        <v>142</v>
      </c>
      <c r="T72" s="332"/>
      <c r="U72" s="332"/>
      <c r="V72" s="328"/>
      <c r="W72" s="335" t="s">
        <v>143</v>
      </c>
      <c r="X72" s="332"/>
      <c r="Y72" s="332"/>
      <c r="Z72" s="334"/>
      <c r="AA72" s="328"/>
      <c r="AB72" s="328"/>
    </row>
    <row r="73" spans="1:28">
      <c r="A73" s="327"/>
      <c r="B73" s="328">
        <v>210</v>
      </c>
      <c r="C73" s="328"/>
      <c r="D73" s="328"/>
      <c r="E73" s="328"/>
      <c r="F73" s="328"/>
      <c r="G73" s="328">
        <v>240</v>
      </c>
      <c r="H73" s="328"/>
      <c r="I73" s="328"/>
      <c r="J73" s="328"/>
      <c r="K73" s="328"/>
      <c r="L73" s="328">
        <v>270</v>
      </c>
      <c r="M73" s="328"/>
      <c r="N73" s="328"/>
      <c r="O73" s="328"/>
      <c r="P73" s="328">
        <v>300</v>
      </c>
      <c r="Q73" s="328"/>
      <c r="R73" s="328"/>
      <c r="S73" s="328">
        <v>330</v>
      </c>
      <c r="T73" s="328"/>
      <c r="U73" s="328"/>
      <c r="V73" s="328"/>
      <c r="W73" s="328">
        <v>360</v>
      </c>
      <c r="X73" s="328"/>
      <c r="Y73" s="328"/>
      <c r="Z73" s="334"/>
      <c r="AA73" s="328"/>
      <c r="AB73" s="328"/>
    </row>
  </sheetData>
  <mergeCells count="2">
    <mergeCell ref="B15:AD16"/>
    <mergeCell ref="B57:O58"/>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3"/>
  <sheetViews>
    <sheetView topLeftCell="A10" zoomScaleNormal="100" workbookViewId="0">
      <selection activeCell="B49" sqref="B49"/>
    </sheetView>
  </sheetViews>
  <sheetFormatPr baseColWidth="10" defaultColWidth="3.7109375" defaultRowHeight="15"/>
  <cols>
    <col min="2" max="2" width="4" bestFit="1" customWidth="1"/>
    <col min="17" max="17" width="3.7109375" style="3"/>
    <col min="29" max="29" width="14.7109375" style="1" customWidth="1"/>
  </cols>
  <sheetData>
    <row r="1" spans="1:30">
      <c r="Q1"/>
    </row>
    <row r="2" spans="1:30" ht="18.75">
      <c r="B2" s="2" t="s">
        <v>0</v>
      </c>
    </row>
    <row r="3" spans="1:30" ht="15.75">
      <c r="B3" s="4" t="s">
        <v>1043</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1043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1044</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1045</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1107</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1109</v>
      </c>
      <c r="C19" s="18"/>
      <c r="D19" s="18"/>
      <c r="E19" s="18"/>
      <c r="F19" s="18"/>
      <c r="G19" s="18"/>
      <c r="H19" s="18"/>
      <c r="I19" s="18"/>
      <c r="J19" s="18"/>
      <c r="K19" s="18"/>
      <c r="L19" s="18"/>
      <c r="M19" s="18"/>
      <c r="N19" s="18"/>
      <c r="O19" s="18"/>
      <c r="P19" s="18"/>
      <c r="Q19" s="19"/>
      <c r="R19" s="383" t="s">
        <v>1108</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54" t="s">
        <v>262</v>
      </c>
      <c r="C22" s="18"/>
      <c r="D22" s="18"/>
      <c r="E22" s="18"/>
      <c r="F22" s="18"/>
      <c r="G22" s="18"/>
      <c r="H22" s="18"/>
      <c r="I22" s="18"/>
      <c r="J22" s="18"/>
      <c r="K22" s="18"/>
      <c r="L22" s="18"/>
      <c r="M22" s="18"/>
      <c r="N22" s="18"/>
      <c r="O22" s="18"/>
      <c r="P22" s="18"/>
      <c r="Q22" s="19"/>
      <c r="R22" s="18" t="s">
        <v>1110</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8000</v>
      </c>
    </row>
    <row r="27" spans="1:30">
      <c r="B27" s="14"/>
      <c r="C27" s="14"/>
    </row>
    <row r="28" spans="1:30">
      <c r="AA28" s="35"/>
      <c r="AB28" s="36" t="s">
        <v>126</v>
      </c>
      <c r="AC28" s="37">
        <f>SUM(AC26:AC27)</f>
        <v>8000</v>
      </c>
    </row>
    <row r="30" spans="1:30">
      <c r="B30" s="6"/>
      <c r="C30" s="6"/>
      <c r="D30" s="6"/>
      <c r="E30" s="6"/>
      <c r="F30" s="6"/>
      <c r="G30" s="6"/>
      <c r="H30" s="6"/>
      <c r="I30" s="6"/>
      <c r="J30" s="6"/>
      <c r="K30" s="6"/>
      <c r="L30" s="6"/>
      <c r="M30" s="6"/>
      <c r="N30" s="6"/>
      <c r="O30" s="6"/>
      <c r="P30" s="6"/>
      <c r="Q30" s="7"/>
      <c r="R30" s="6"/>
      <c r="S30" s="6"/>
      <c r="T30" s="6"/>
      <c r="U30" s="6"/>
      <c r="V30" s="6"/>
      <c r="W30" s="6"/>
      <c r="X30" s="6"/>
      <c r="Y30" s="6"/>
      <c r="Z30" s="6"/>
      <c r="AA30" s="6"/>
      <c r="AB30" s="6"/>
      <c r="AC30" s="38"/>
    </row>
    <row r="31" spans="1:30">
      <c r="AC31" s="39"/>
    </row>
    <row r="32" spans="1:30">
      <c r="B32" s="40" t="s">
        <v>127</v>
      </c>
      <c r="C32" s="35"/>
      <c r="D32" s="35"/>
      <c r="R32" s="40" t="s">
        <v>128</v>
      </c>
      <c r="S32" s="35"/>
      <c r="T32" s="35"/>
      <c r="AC32" s="39"/>
    </row>
    <row r="33" spans="2:29">
      <c r="B33" t="s">
        <v>1111</v>
      </c>
      <c r="R33" s="41" t="s">
        <v>1112</v>
      </c>
      <c r="S33" s="41"/>
      <c r="T33" s="41"/>
      <c r="U33" s="41"/>
      <c r="V33" s="41"/>
      <c r="W33" s="41"/>
      <c r="X33" s="41"/>
      <c r="Y33" s="41"/>
      <c r="Z33" s="41"/>
      <c r="AA33" s="41"/>
      <c r="AB33" s="41"/>
      <c r="AC33" s="42"/>
    </row>
    <row r="34" spans="2:29">
      <c r="AC34" s="39"/>
    </row>
    <row r="35" spans="2:29">
      <c r="B35" s="40" t="s">
        <v>129</v>
      </c>
      <c r="C35" s="35"/>
      <c r="D35" s="35"/>
      <c r="AC35" s="39"/>
    </row>
    <row r="36" spans="2:29">
      <c r="B36">
        <v>0</v>
      </c>
      <c r="AC36" s="39"/>
    </row>
    <row r="37" spans="2:29">
      <c r="AC37" s="39"/>
    </row>
    <row r="38" spans="2:29">
      <c r="B38" s="40" t="s">
        <v>130</v>
      </c>
      <c r="C38" s="35"/>
      <c r="D38" s="35"/>
      <c r="AC38" s="39"/>
    </row>
    <row r="39" spans="2:29">
      <c r="B39">
        <v>100</v>
      </c>
      <c r="AC39" s="39"/>
    </row>
    <row r="40" spans="2:29">
      <c r="B40" s="6"/>
      <c r="C40" s="6"/>
      <c r="D40" s="6"/>
      <c r="E40" s="6"/>
      <c r="F40" s="6"/>
      <c r="G40" s="6"/>
      <c r="H40" s="6"/>
      <c r="I40" s="6"/>
      <c r="J40" s="6"/>
      <c r="K40" s="6"/>
      <c r="L40" s="6"/>
      <c r="M40" s="6"/>
      <c r="N40" s="6"/>
      <c r="O40" s="6"/>
      <c r="P40" s="6"/>
      <c r="Q40" s="7"/>
      <c r="R40" s="6"/>
      <c r="S40" s="6"/>
      <c r="T40" s="6"/>
      <c r="U40" s="6"/>
      <c r="V40" s="6"/>
      <c r="W40" s="6"/>
      <c r="X40" s="6"/>
      <c r="Y40" s="6"/>
      <c r="Z40" s="6"/>
      <c r="AA40" s="6"/>
      <c r="AB40" s="6"/>
      <c r="AC40" s="38"/>
    </row>
    <row r="41" spans="2:29">
      <c r="AC41" s="39"/>
    </row>
    <row r="42" spans="2:29">
      <c r="B42" s="40" t="s">
        <v>131</v>
      </c>
      <c r="C42" s="35"/>
      <c r="D42" s="35"/>
      <c r="E42" s="35"/>
      <c r="AC42" s="39"/>
    </row>
    <row r="43" spans="2:29">
      <c r="AC43" s="39"/>
    </row>
    <row r="44" spans="2:29">
      <c r="AC44" s="39"/>
    </row>
    <row r="45" spans="2:29">
      <c r="B45" s="40" t="s">
        <v>132</v>
      </c>
      <c r="C45" s="35"/>
      <c r="G45" s="40" t="s">
        <v>133</v>
      </c>
      <c r="H45" s="35"/>
      <c r="L45" s="40" t="s">
        <v>134</v>
      </c>
      <c r="M45" s="35"/>
      <c r="Q45" s="40" t="s">
        <v>135</v>
      </c>
      <c r="R45" s="35"/>
      <c r="U45" s="40" t="s">
        <v>136</v>
      </c>
      <c r="V45" s="35"/>
      <c r="Z45" s="40" t="s">
        <v>137</v>
      </c>
      <c r="AA45" s="35"/>
      <c r="AC45" s="39"/>
    </row>
    <row r="46" spans="2:29">
      <c r="B46">
        <v>8.33</v>
      </c>
      <c r="G46" s="379">
        <v>8.33</v>
      </c>
      <c r="L46" s="379">
        <v>8.33</v>
      </c>
      <c r="Q46" s="379">
        <v>8.33</v>
      </c>
      <c r="R46" s="3"/>
      <c r="U46" s="379">
        <v>8.33</v>
      </c>
      <c r="Z46" s="379">
        <v>8.33</v>
      </c>
      <c r="AC46" s="39"/>
    </row>
    <row r="47" spans="2:29">
      <c r="Q47"/>
      <c r="AC47" s="39"/>
    </row>
    <row r="48" spans="2:29">
      <c r="B48" s="40" t="s">
        <v>138</v>
      </c>
      <c r="C48" s="35"/>
      <c r="G48" s="40" t="s">
        <v>139</v>
      </c>
      <c r="H48" s="35"/>
      <c r="L48" s="40" t="s">
        <v>140</v>
      </c>
      <c r="M48" s="35"/>
      <c r="N48" s="35"/>
      <c r="Q48" s="40" t="s">
        <v>141</v>
      </c>
      <c r="R48" s="35"/>
      <c r="U48" s="40" t="s">
        <v>142</v>
      </c>
      <c r="V48" s="35"/>
      <c r="W48" s="35"/>
      <c r="Z48" s="40" t="s">
        <v>143</v>
      </c>
      <c r="AA48" s="35"/>
      <c r="AB48" s="35"/>
      <c r="AC48" s="39"/>
    </row>
    <row r="49" spans="2:29">
      <c r="B49" s="379">
        <v>8.33</v>
      </c>
      <c r="G49" s="379">
        <v>8.33</v>
      </c>
      <c r="L49" s="379">
        <v>8.33</v>
      </c>
      <c r="Q49" s="379">
        <v>8.33</v>
      </c>
      <c r="U49" s="379">
        <v>8.33</v>
      </c>
      <c r="Z49" s="379">
        <v>8.33</v>
      </c>
      <c r="AC49" s="39"/>
    </row>
    <row r="50" spans="2:29">
      <c r="Q50"/>
      <c r="AC50"/>
    </row>
    <row r="51" spans="2:29">
      <c r="Q51"/>
      <c r="AC51"/>
    </row>
    <row r="52" spans="2:29">
      <c r="Q52"/>
      <c r="AC52"/>
    </row>
    <row r="53" spans="2:29">
      <c r="Q53"/>
      <c r="AC53"/>
    </row>
    <row r="54" spans="2:29">
      <c r="Q54"/>
      <c r="AC54"/>
    </row>
    <row r="55" spans="2:29">
      <c r="Q55"/>
      <c r="AC55"/>
    </row>
    <row r="56" spans="2:29">
      <c r="Q56"/>
      <c r="AC56"/>
    </row>
    <row r="57" spans="2:29">
      <c r="Q57"/>
      <c r="AC57"/>
    </row>
    <row r="58" spans="2:29">
      <c r="Q58"/>
      <c r="AC58"/>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row r="132" spans="17:29">
      <c r="Q132"/>
      <c r="AC132"/>
    </row>
    <row r="133" spans="17:29">
      <c r="Q133"/>
      <c r="AC133"/>
    </row>
    <row r="134" spans="17:29">
      <c r="Q134"/>
      <c r="AC134"/>
    </row>
    <row r="135" spans="17:29">
      <c r="Q135"/>
      <c r="AC135"/>
    </row>
    <row r="136" spans="17:29">
      <c r="Q136"/>
      <c r="AC136"/>
    </row>
    <row r="137" spans="17:29">
      <c r="Q137"/>
      <c r="AC137"/>
    </row>
    <row r="138" spans="17:29">
      <c r="Q138"/>
      <c r="AC138"/>
    </row>
    <row r="139" spans="17:29">
      <c r="Q139"/>
      <c r="AC139"/>
    </row>
    <row r="140" spans="17:29">
      <c r="Q140"/>
      <c r="AC140"/>
    </row>
    <row r="141" spans="17:29">
      <c r="Q141"/>
      <c r="AC141"/>
    </row>
    <row r="142" spans="17:29">
      <c r="Q142"/>
      <c r="AC142"/>
    </row>
    <row r="143" spans="17:29">
      <c r="Q143"/>
      <c r="AC143"/>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9"/>
  <sheetViews>
    <sheetView workbookViewId="0">
      <selection activeCell="AS78" sqref="AS78"/>
    </sheetView>
  </sheetViews>
  <sheetFormatPr baseColWidth="10" defaultColWidth="3.7109375" defaultRowHeight="15"/>
  <cols>
    <col min="2" max="2" width="4" bestFit="1" customWidth="1"/>
    <col min="15" max="15" width="3.7109375" style="3"/>
    <col min="26" max="26" width="4" bestFit="1" customWidth="1"/>
    <col min="27" max="27" width="14.7109375" style="1" customWidth="1"/>
    <col min="28" max="28" width="3.7109375" customWidth="1"/>
  </cols>
  <sheetData>
    <row r="1" spans="1:34">
      <c r="O1"/>
    </row>
    <row r="2" spans="1:34" ht="18.75">
      <c r="B2" s="2" t="s">
        <v>0</v>
      </c>
    </row>
    <row r="3" spans="1:34" ht="15.75">
      <c r="B3" s="4" t="s">
        <v>438</v>
      </c>
    </row>
    <row r="4" spans="1:34">
      <c r="B4" s="5" t="s">
        <v>1</v>
      </c>
    </row>
    <row r="6" spans="1:34">
      <c r="A6" s="6"/>
      <c r="B6" s="6"/>
      <c r="C6" s="6"/>
      <c r="D6" s="6"/>
      <c r="E6" s="6"/>
      <c r="F6" s="6"/>
      <c r="G6" s="6"/>
      <c r="H6" s="6"/>
      <c r="I6" s="6"/>
      <c r="J6" s="6"/>
      <c r="K6" s="6"/>
      <c r="L6" s="6"/>
      <c r="M6" s="6"/>
      <c r="N6" s="6"/>
      <c r="O6" s="7"/>
      <c r="P6" s="6"/>
      <c r="Q6" s="6"/>
      <c r="R6" s="6"/>
      <c r="S6" s="6"/>
      <c r="T6" s="6"/>
      <c r="U6" s="6"/>
      <c r="V6" s="6"/>
      <c r="W6" s="6"/>
      <c r="X6" s="6"/>
      <c r="Y6" s="6"/>
      <c r="Z6" s="6"/>
      <c r="AA6" s="8"/>
      <c r="AB6" s="6"/>
    </row>
    <row r="7" spans="1:34">
      <c r="A7" s="9"/>
      <c r="B7" s="9"/>
      <c r="C7" s="9"/>
      <c r="D7" s="9"/>
      <c r="E7" s="9"/>
      <c r="F7" s="9"/>
      <c r="G7" s="9"/>
      <c r="H7" s="9"/>
      <c r="I7" s="9"/>
      <c r="J7" s="9"/>
      <c r="K7" s="9"/>
      <c r="L7" s="9"/>
      <c r="M7" s="9"/>
      <c r="N7" s="9"/>
      <c r="O7" s="10"/>
      <c r="P7" s="9"/>
      <c r="Q7" s="9"/>
      <c r="R7" s="9"/>
      <c r="S7" s="9"/>
      <c r="T7" s="9"/>
      <c r="U7" s="9"/>
      <c r="V7" s="9"/>
      <c r="W7" s="9"/>
      <c r="X7" s="9"/>
      <c r="Y7" s="9"/>
      <c r="Z7" s="9"/>
      <c r="AA7" s="11"/>
      <c r="AB7" s="9"/>
    </row>
    <row r="8" spans="1:34">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34" ht="15.75">
      <c r="B9" s="18" t="s">
        <v>418</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34">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34">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34" ht="15.75" customHeight="1">
      <c r="B12" s="279" t="s">
        <v>437</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row>
    <row r="13" spans="1:34" ht="35.25" customHeight="1">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row>
    <row r="14" spans="1:34">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c r="AH14" t="s">
        <v>161</v>
      </c>
    </row>
    <row r="15" spans="1:34" ht="15" customHeight="1">
      <c r="B15" s="279" t="s">
        <v>436</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row>
    <row r="16" spans="1:34" ht="66" customHeight="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row>
    <row r="17" spans="1:30"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30">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30" ht="15.75" customHeight="1">
      <c r="B19" s="18" t="s">
        <v>1114</v>
      </c>
      <c r="C19" s="18"/>
      <c r="D19" s="18"/>
      <c r="E19" s="18"/>
      <c r="F19" s="18"/>
      <c r="G19" s="18"/>
      <c r="H19" s="18"/>
      <c r="I19" s="18"/>
      <c r="J19" s="18"/>
      <c r="K19" s="18"/>
      <c r="L19" s="18"/>
      <c r="M19" s="18"/>
      <c r="N19" s="18"/>
      <c r="O19" s="19"/>
      <c r="P19" s="279" t="s">
        <v>1113</v>
      </c>
      <c r="Q19" s="279"/>
      <c r="R19" s="279"/>
      <c r="S19" s="279"/>
      <c r="T19" s="279"/>
      <c r="U19" s="279"/>
      <c r="V19" s="279"/>
      <c r="W19" s="279"/>
      <c r="X19" s="279"/>
      <c r="Y19" s="279"/>
      <c r="Z19" s="279"/>
      <c r="AA19" s="279"/>
      <c r="AB19" s="279"/>
    </row>
    <row r="20" spans="1:30" ht="15.75">
      <c r="B20" s="18"/>
      <c r="C20" s="18"/>
      <c r="D20" s="18"/>
      <c r="E20" s="18"/>
      <c r="F20" s="18"/>
      <c r="G20" s="18"/>
      <c r="H20" s="18"/>
      <c r="I20" s="18"/>
      <c r="J20" s="18"/>
      <c r="K20" s="18"/>
      <c r="L20" s="18"/>
      <c r="M20" s="18"/>
      <c r="N20" s="18"/>
      <c r="O20" s="19"/>
      <c r="P20" s="279"/>
      <c r="Q20" s="279"/>
      <c r="R20" s="279"/>
      <c r="S20" s="279"/>
      <c r="T20" s="279"/>
      <c r="U20" s="279"/>
      <c r="V20" s="279"/>
      <c r="W20" s="279"/>
      <c r="X20" s="279"/>
      <c r="Y20" s="279"/>
      <c r="Z20" s="279"/>
      <c r="AA20" s="279"/>
      <c r="AB20" s="279"/>
    </row>
    <row r="21" spans="1:30" ht="57.75" customHeight="1">
      <c r="B21" s="15"/>
      <c r="C21" s="15"/>
      <c r="D21" s="15"/>
      <c r="E21" s="15"/>
      <c r="F21" s="15"/>
      <c r="G21" s="15"/>
      <c r="H21" s="15"/>
      <c r="I21" s="15"/>
      <c r="J21" s="15"/>
      <c r="K21" s="15"/>
      <c r="L21" s="15"/>
      <c r="M21" s="15"/>
      <c r="N21" s="15"/>
      <c r="O21" s="14"/>
      <c r="P21" s="279"/>
      <c r="Q21" s="279"/>
      <c r="R21" s="279"/>
      <c r="S21" s="279"/>
      <c r="T21" s="279"/>
      <c r="U21" s="279"/>
      <c r="V21" s="279"/>
      <c r="W21" s="279"/>
      <c r="X21" s="279"/>
      <c r="Y21" s="279"/>
      <c r="Z21" s="279"/>
      <c r="AA21" s="279"/>
      <c r="AB21" s="279"/>
    </row>
    <row r="22" spans="1:30">
      <c r="B22" s="12" t="s">
        <v>9</v>
      </c>
      <c r="C22" s="13"/>
      <c r="D22" s="13"/>
      <c r="E22" s="13"/>
      <c r="F22" s="15"/>
      <c r="G22" s="15"/>
      <c r="H22" s="15"/>
      <c r="I22" s="15"/>
      <c r="J22" s="15"/>
      <c r="K22" s="15"/>
      <c r="L22" s="15"/>
      <c r="M22" s="15"/>
      <c r="N22" s="15"/>
      <c r="O22" s="14"/>
      <c r="P22" s="12" t="s">
        <v>10</v>
      </c>
      <c r="Q22" s="13"/>
      <c r="R22" s="13"/>
      <c r="S22" s="15"/>
      <c r="T22" s="15"/>
      <c r="U22" s="15"/>
      <c r="V22" s="15"/>
      <c r="W22" s="15"/>
      <c r="X22" s="15"/>
      <c r="Y22" s="15"/>
      <c r="Z22" s="9"/>
      <c r="AA22" s="11"/>
      <c r="AB22" s="9"/>
    </row>
    <row r="23" spans="1:30" ht="15.75">
      <c r="B23" s="18" t="s">
        <v>277</v>
      </c>
      <c r="C23" s="18"/>
      <c r="D23" s="18"/>
      <c r="E23" s="18"/>
      <c r="F23" s="18"/>
      <c r="G23" s="18"/>
      <c r="H23" s="18"/>
      <c r="I23" s="18"/>
      <c r="J23" s="18"/>
      <c r="K23" s="18"/>
      <c r="L23" s="18"/>
      <c r="M23" s="18"/>
      <c r="N23" s="18"/>
      <c r="O23" s="19"/>
      <c r="P23" s="18" t="s">
        <v>1055</v>
      </c>
      <c r="Q23" s="18"/>
      <c r="R23" s="15"/>
      <c r="S23" s="15"/>
      <c r="T23" s="15"/>
      <c r="U23" s="15"/>
      <c r="V23" s="15"/>
      <c r="W23" s="15"/>
      <c r="X23" s="15"/>
      <c r="Y23" s="15"/>
      <c r="Z23" s="9"/>
      <c r="AA23" s="11"/>
      <c r="AB23" s="9"/>
    </row>
    <row r="24" spans="1:30">
      <c r="A24" s="6"/>
      <c r="B24" s="21"/>
      <c r="C24" s="21"/>
      <c r="D24" s="21"/>
      <c r="E24" s="21"/>
      <c r="F24" s="21"/>
      <c r="G24" s="21"/>
      <c r="H24" s="21"/>
      <c r="I24" s="21"/>
      <c r="J24" s="21"/>
      <c r="K24" s="21"/>
      <c r="L24" s="21"/>
      <c r="M24" s="21"/>
      <c r="N24" s="21"/>
      <c r="O24" s="22"/>
      <c r="P24" s="21"/>
      <c r="Q24" s="21"/>
      <c r="R24" s="21"/>
      <c r="S24" s="21"/>
      <c r="T24" s="21"/>
      <c r="U24" s="21"/>
      <c r="V24" s="21"/>
      <c r="W24" s="21"/>
      <c r="X24" s="21"/>
      <c r="Y24" s="21"/>
      <c r="Z24" s="6"/>
      <c r="AA24" s="8"/>
      <c r="AB24" s="6"/>
    </row>
    <row r="25" spans="1:30">
      <c r="A25" s="3"/>
      <c r="B25" s="3"/>
      <c r="C25" s="3"/>
      <c r="D25" s="3"/>
      <c r="E25" s="3"/>
      <c r="F25" s="3"/>
      <c r="G25" s="3"/>
      <c r="H25" s="3"/>
      <c r="I25" s="3"/>
      <c r="J25" s="3"/>
      <c r="K25" s="3"/>
      <c r="L25" s="3"/>
      <c r="M25" s="3"/>
      <c r="N25" s="3"/>
      <c r="P25" s="3"/>
      <c r="Q25" s="3"/>
      <c r="R25" s="3"/>
      <c r="S25" s="3"/>
      <c r="T25" s="3"/>
      <c r="U25" s="3"/>
      <c r="V25" s="3"/>
      <c r="W25" s="3"/>
      <c r="X25" s="3"/>
      <c r="Y25" s="3"/>
      <c r="Z25" s="3"/>
      <c r="AA25" s="23"/>
      <c r="AB25" s="3"/>
    </row>
    <row r="27" spans="1:30">
      <c r="B27" s="24">
        <v>211</v>
      </c>
      <c r="C27" s="24" t="s">
        <v>11</v>
      </c>
      <c r="AA27" s="25">
        <v>18000</v>
      </c>
    </row>
    <row r="28" spans="1:30" s="3" customFormat="1">
      <c r="B28" s="24">
        <v>212</v>
      </c>
      <c r="C28" s="24" t="s">
        <v>12</v>
      </c>
      <c r="AA28" s="26">
        <v>0</v>
      </c>
    </row>
    <row r="29" spans="1:30">
      <c r="B29" s="24">
        <v>214</v>
      </c>
      <c r="C29" s="24" t="s">
        <v>14</v>
      </c>
      <c r="AA29" s="25">
        <v>5000</v>
      </c>
    </row>
    <row r="30" spans="1:30">
      <c r="B30" s="24">
        <v>215</v>
      </c>
      <c r="C30" s="24" t="s">
        <v>15</v>
      </c>
      <c r="AA30" s="25">
        <v>5000</v>
      </c>
    </row>
    <row r="31" spans="1:30">
      <c r="B31" s="24">
        <v>221</v>
      </c>
      <c r="C31" s="24" t="s">
        <v>19</v>
      </c>
      <c r="Z31" s="9"/>
      <c r="AA31" s="28">
        <v>2000</v>
      </c>
      <c r="AB31" s="9"/>
      <c r="AC31" s="9"/>
      <c r="AD31" s="9"/>
    </row>
    <row r="32" spans="1:30">
      <c r="B32" s="14">
        <v>261</v>
      </c>
      <c r="C32" s="14" t="s">
        <v>38</v>
      </c>
      <c r="AA32" s="28">
        <v>40000</v>
      </c>
    </row>
    <row r="33" spans="1:28">
      <c r="B33" s="24">
        <v>294</v>
      </c>
      <c r="C33" s="24" t="s">
        <v>46</v>
      </c>
      <c r="AA33" s="28">
        <v>500</v>
      </c>
    </row>
    <row r="34" spans="1:28">
      <c r="B34" s="24">
        <v>296</v>
      </c>
      <c r="C34" s="24" t="s">
        <v>47</v>
      </c>
      <c r="AA34" s="28">
        <v>500</v>
      </c>
    </row>
    <row r="35" spans="1:28">
      <c r="B35" s="14">
        <v>318</v>
      </c>
      <c r="C35" s="14" t="s">
        <v>55</v>
      </c>
      <c r="AA35" s="28">
        <v>1500</v>
      </c>
    </row>
    <row r="36" spans="1:28">
      <c r="B36" s="14">
        <v>334</v>
      </c>
      <c r="C36" s="14" t="s">
        <v>65</v>
      </c>
      <c r="AA36" s="28">
        <v>0</v>
      </c>
    </row>
    <row r="37" spans="1:28">
      <c r="B37" s="14">
        <v>355</v>
      </c>
      <c r="C37" s="14" t="s">
        <v>75</v>
      </c>
      <c r="AA37" s="28">
        <v>500</v>
      </c>
    </row>
    <row r="38" spans="1:28">
      <c r="B38" s="14">
        <v>372</v>
      </c>
      <c r="C38" s="14" t="s">
        <v>85</v>
      </c>
      <c r="AA38" s="28">
        <v>20000</v>
      </c>
    </row>
    <row r="39" spans="1:28">
      <c r="B39" s="14">
        <v>375</v>
      </c>
      <c r="C39" s="14" t="s">
        <v>86</v>
      </c>
      <c r="AA39" s="28">
        <v>15000</v>
      </c>
    </row>
    <row r="40" spans="1:28">
      <c r="B40" s="14">
        <v>515</v>
      </c>
      <c r="C40" s="14" t="s">
        <v>106</v>
      </c>
      <c r="AA40" s="28">
        <v>90000</v>
      </c>
    </row>
    <row r="41" spans="1:28">
      <c r="B41" s="14">
        <v>519</v>
      </c>
      <c r="C41" s="14" t="s">
        <v>107</v>
      </c>
      <c r="AA41" s="28">
        <v>500</v>
      </c>
    </row>
    <row r="42" spans="1:28">
      <c r="B42" s="14">
        <v>521</v>
      </c>
      <c r="C42" s="14" t="s">
        <v>108</v>
      </c>
      <c r="AA42" s="28">
        <v>5000</v>
      </c>
    </row>
    <row r="43" spans="1:28">
      <c r="B43" s="14"/>
      <c r="C43" s="14"/>
    </row>
    <row r="44" spans="1:28">
      <c r="Y44" s="35"/>
      <c r="Z44" s="36" t="s">
        <v>126</v>
      </c>
      <c r="AA44" s="37">
        <f>SUM(AA27:AA43)</f>
        <v>203500</v>
      </c>
    </row>
    <row r="46" spans="1:28">
      <c r="O46"/>
      <c r="AA46"/>
    </row>
    <row r="47" spans="1:28">
      <c r="A47" s="379"/>
      <c r="B47" s="387" t="s">
        <v>127</v>
      </c>
      <c r="C47" s="384"/>
      <c r="D47" s="384"/>
      <c r="E47" s="379"/>
      <c r="F47" s="379"/>
      <c r="G47" s="379"/>
      <c r="H47" s="379"/>
      <c r="I47" s="379"/>
      <c r="J47" s="379"/>
      <c r="K47" s="379"/>
      <c r="L47" s="379"/>
      <c r="M47" s="379"/>
      <c r="N47" s="379"/>
      <c r="O47" s="379"/>
      <c r="P47" s="379"/>
      <c r="Q47" s="380"/>
      <c r="R47" s="387" t="s">
        <v>128</v>
      </c>
      <c r="S47" s="384"/>
      <c r="T47" s="384"/>
      <c r="U47" s="379"/>
      <c r="V47" s="379"/>
      <c r="W47" s="379"/>
      <c r="X47" s="379"/>
      <c r="Y47" s="379"/>
      <c r="Z47" s="379"/>
      <c r="AA47" s="379"/>
      <c r="AB47" s="379"/>
    </row>
    <row r="48" spans="1:28">
      <c r="A48" s="379"/>
      <c r="B48" s="379" t="s">
        <v>1115</v>
      </c>
      <c r="C48" s="379"/>
      <c r="D48" s="379"/>
      <c r="E48" s="379"/>
      <c r="F48" s="379"/>
      <c r="G48" s="379"/>
      <c r="H48" s="379"/>
      <c r="I48" s="379"/>
      <c r="J48" s="379"/>
      <c r="K48" s="379"/>
      <c r="L48" s="379"/>
      <c r="M48" s="379"/>
      <c r="N48" s="379"/>
      <c r="O48" s="379"/>
      <c r="P48" s="379"/>
      <c r="Q48" s="380"/>
      <c r="R48" s="388" t="s">
        <v>1117</v>
      </c>
      <c r="S48" s="388"/>
      <c r="T48" s="388"/>
      <c r="U48" s="388"/>
      <c r="V48" s="388"/>
      <c r="W48" s="388"/>
      <c r="X48" s="388"/>
      <c r="Y48" s="388"/>
      <c r="Z48" s="388"/>
      <c r="AA48" s="388"/>
      <c r="AB48" s="388"/>
    </row>
    <row r="49" spans="1:28">
      <c r="A49" s="379"/>
      <c r="B49" s="379"/>
      <c r="C49" s="379"/>
      <c r="D49" s="379"/>
      <c r="E49" s="379"/>
      <c r="F49" s="379"/>
      <c r="G49" s="379"/>
      <c r="H49" s="379"/>
      <c r="I49" s="379"/>
      <c r="J49" s="379"/>
      <c r="K49" s="379"/>
      <c r="L49" s="379"/>
      <c r="M49" s="379"/>
      <c r="N49" s="379"/>
      <c r="O49" s="379"/>
      <c r="P49" s="379"/>
      <c r="Q49" s="380"/>
      <c r="R49" s="379"/>
      <c r="S49" s="379"/>
      <c r="T49" s="379"/>
      <c r="U49" s="379"/>
      <c r="V49" s="379"/>
      <c r="W49" s="379"/>
      <c r="X49" s="379"/>
      <c r="Y49" s="379"/>
      <c r="Z49" s="379"/>
      <c r="AA49" s="379"/>
      <c r="AB49" s="379"/>
    </row>
    <row r="50" spans="1:28">
      <c r="A50" s="379"/>
      <c r="B50" s="387" t="s">
        <v>129</v>
      </c>
      <c r="C50" s="384"/>
      <c r="D50" s="384"/>
      <c r="E50" s="379"/>
      <c r="F50" s="379"/>
      <c r="G50" s="379"/>
      <c r="H50" s="379"/>
      <c r="I50" s="379"/>
      <c r="J50" s="379"/>
      <c r="K50" s="379"/>
      <c r="L50" s="379"/>
      <c r="M50" s="379"/>
      <c r="N50" s="379"/>
      <c r="O50" s="379"/>
      <c r="P50" s="379"/>
      <c r="Q50" s="380"/>
      <c r="R50" s="379"/>
      <c r="S50" s="379"/>
      <c r="T50" s="379"/>
      <c r="U50" s="379"/>
      <c r="V50" s="379"/>
      <c r="W50" s="379"/>
      <c r="X50" s="379"/>
      <c r="Y50" s="379"/>
      <c r="Z50" s="379"/>
      <c r="AA50" s="379"/>
      <c r="AB50" s="379"/>
    </row>
    <row r="51" spans="1:28">
      <c r="A51" s="379"/>
      <c r="B51" s="379">
        <v>0</v>
      </c>
      <c r="C51" s="379"/>
      <c r="D51" s="379"/>
      <c r="E51" s="379"/>
      <c r="F51" s="379"/>
      <c r="G51" s="379"/>
      <c r="H51" s="379"/>
      <c r="I51" s="379"/>
      <c r="J51" s="379"/>
      <c r="K51" s="379"/>
      <c r="L51" s="379"/>
      <c r="M51" s="379"/>
      <c r="N51" s="379"/>
      <c r="O51" s="379"/>
      <c r="P51" s="379"/>
      <c r="Q51" s="380"/>
      <c r="R51" s="379"/>
      <c r="S51" s="379"/>
      <c r="T51" s="379"/>
      <c r="U51" s="379"/>
      <c r="V51" s="379"/>
      <c r="W51" s="379"/>
      <c r="X51" s="379"/>
      <c r="Y51" s="379"/>
      <c r="Z51" s="379"/>
      <c r="AA51" s="379"/>
      <c r="AB51" s="379"/>
    </row>
    <row r="52" spans="1:28">
      <c r="A52" s="379"/>
      <c r="B52" s="379"/>
      <c r="C52" s="379"/>
      <c r="D52" s="379"/>
      <c r="E52" s="379"/>
      <c r="F52" s="379"/>
      <c r="G52" s="379"/>
      <c r="H52" s="379"/>
      <c r="I52" s="379"/>
      <c r="J52" s="379"/>
      <c r="K52" s="379"/>
      <c r="L52" s="379"/>
      <c r="M52" s="379"/>
      <c r="N52" s="379"/>
      <c r="O52" s="379"/>
      <c r="P52" s="379"/>
      <c r="Q52" s="380"/>
      <c r="R52" s="379"/>
      <c r="S52" s="379"/>
      <c r="T52" s="379"/>
      <c r="U52" s="379"/>
      <c r="V52" s="379"/>
      <c r="W52" s="379"/>
      <c r="X52" s="379"/>
      <c r="Y52" s="379"/>
      <c r="Z52" s="379"/>
      <c r="AA52" s="379"/>
      <c r="AB52" s="379"/>
    </row>
    <row r="53" spans="1:28">
      <c r="A53" s="379"/>
      <c r="B53" s="387" t="s">
        <v>130</v>
      </c>
      <c r="C53" s="384"/>
      <c r="D53" s="384"/>
      <c r="E53" s="379"/>
      <c r="F53" s="379"/>
      <c r="G53" s="379"/>
      <c r="H53" s="379"/>
      <c r="I53" s="379"/>
      <c r="J53" s="379"/>
      <c r="K53" s="379"/>
      <c r="L53" s="379"/>
      <c r="M53" s="379"/>
      <c r="N53" s="379"/>
      <c r="O53" s="379"/>
      <c r="P53" s="379"/>
      <c r="Q53" s="380"/>
      <c r="R53" s="379"/>
      <c r="S53" s="379"/>
      <c r="T53" s="379"/>
      <c r="U53" s="379"/>
      <c r="V53" s="379"/>
      <c r="W53" s="379"/>
      <c r="X53" s="379"/>
      <c r="Y53" s="379"/>
      <c r="Z53" s="379"/>
      <c r="AA53" s="379"/>
      <c r="AB53" s="379"/>
    </row>
    <row r="54" spans="1:28">
      <c r="A54" s="379"/>
      <c r="B54" s="379">
        <v>100</v>
      </c>
      <c r="C54" s="379"/>
      <c r="D54" s="379"/>
      <c r="E54" s="379"/>
      <c r="F54" s="379"/>
      <c r="G54" s="379"/>
      <c r="H54" s="379"/>
      <c r="I54" s="379"/>
      <c r="J54" s="379"/>
      <c r="K54" s="379"/>
      <c r="L54" s="379"/>
      <c r="M54" s="379"/>
      <c r="N54" s="379"/>
      <c r="O54" s="379"/>
      <c r="P54" s="379"/>
      <c r="Q54" s="380"/>
      <c r="R54" s="379"/>
      <c r="S54" s="379"/>
      <c r="T54" s="379"/>
      <c r="U54" s="379"/>
      <c r="V54" s="379"/>
      <c r="W54" s="379"/>
      <c r="X54" s="379"/>
      <c r="Y54" s="379"/>
      <c r="Z54" s="379"/>
      <c r="AA54" s="379"/>
      <c r="AB54" s="379"/>
    </row>
    <row r="55" spans="1:28">
      <c r="A55" s="379"/>
      <c r="B55" s="381"/>
      <c r="C55" s="381"/>
      <c r="D55" s="381"/>
      <c r="E55" s="381"/>
      <c r="F55" s="381"/>
      <c r="G55" s="381"/>
      <c r="H55" s="381"/>
      <c r="I55" s="381"/>
      <c r="J55" s="381"/>
      <c r="K55" s="381"/>
      <c r="L55" s="381"/>
      <c r="M55" s="381"/>
      <c r="N55" s="381"/>
      <c r="O55" s="381"/>
      <c r="P55" s="381"/>
      <c r="Q55" s="382"/>
      <c r="R55" s="381"/>
      <c r="S55" s="381"/>
      <c r="T55" s="381"/>
      <c r="U55" s="381"/>
      <c r="V55" s="381"/>
      <c r="W55" s="381"/>
      <c r="X55" s="381"/>
      <c r="Y55" s="381"/>
      <c r="Z55" s="381"/>
      <c r="AA55" s="381"/>
      <c r="AB55" s="381"/>
    </row>
    <row r="56" spans="1:28">
      <c r="A56" s="379"/>
      <c r="B56" s="379"/>
      <c r="C56" s="379"/>
      <c r="D56" s="379"/>
      <c r="E56" s="379"/>
      <c r="F56" s="379"/>
      <c r="G56" s="379"/>
      <c r="H56" s="379"/>
      <c r="I56" s="379"/>
      <c r="J56" s="379"/>
      <c r="K56" s="379"/>
      <c r="L56" s="379"/>
      <c r="M56" s="379"/>
      <c r="N56" s="379"/>
      <c r="O56" s="379"/>
      <c r="P56" s="379"/>
      <c r="Q56" s="380"/>
      <c r="R56" s="379"/>
      <c r="S56" s="379"/>
      <c r="T56" s="379"/>
      <c r="U56" s="379"/>
      <c r="V56" s="379"/>
      <c r="W56" s="379"/>
      <c r="X56" s="379"/>
      <c r="Y56" s="379"/>
      <c r="Z56" s="379"/>
      <c r="AA56" s="379"/>
      <c r="AB56" s="379"/>
    </row>
    <row r="57" spans="1:28">
      <c r="A57" s="379"/>
      <c r="B57" s="387" t="s">
        <v>131</v>
      </c>
      <c r="C57" s="384"/>
      <c r="D57" s="384"/>
      <c r="E57" s="384"/>
      <c r="F57" s="379"/>
      <c r="G57" s="379"/>
      <c r="H57" s="379"/>
      <c r="I57" s="379"/>
      <c r="J57" s="379"/>
      <c r="K57" s="379"/>
      <c r="L57" s="379"/>
      <c r="M57" s="379"/>
      <c r="N57" s="379"/>
      <c r="O57" s="379"/>
      <c r="P57" s="379"/>
      <c r="Q57" s="380"/>
      <c r="R57" s="379"/>
      <c r="S57" s="379"/>
      <c r="T57" s="379"/>
      <c r="U57" s="379"/>
      <c r="V57" s="379"/>
      <c r="W57" s="379"/>
      <c r="X57" s="379"/>
      <c r="Y57" s="379"/>
      <c r="Z57" s="379"/>
      <c r="AA57" s="379"/>
      <c r="AB57" s="379"/>
    </row>
    <row r="58" spans="1:28">
      <c r="A58" s="379"/>
      <c r="B58" s="379"/>
      <c r="C58" s="379"/>
      <c r="D58" s="379"/>
      <c r="E58" s="379"/>
      <c r="F58" s="379"/>
      <c r="G58" s="379"/>
      <c r="H58" s="379"/>
      <c r="I58" s="379"/>
      <c r="J58" s="379"/>
      <c r="K58" s="379"/>
      <c r="L58" s="379"/>
      <c r="M58" s="379"/>
      <c r="N58" s="379"/>
      <c r="O58" s="379"/>
      <c r="P58" s="379"/>
      <c r="Q58" s="380"/>
      <c r="R58" s="379"/>
      <c r="S58" s="379"/>
      <c r="T58" s="379"/>
      <c r="U58" s="379"/>
      <c r="V58" s="379"/>
      <c r="W58" s="379"/>
      <c r="X58" s="379"/>
      <c r="Y58" s="379"/>
      <c r="Z58" s="379"/>
      <c r="AA58" s="379"/>
      <c r="AB58" s="379"/>
    </row>
    <row r="59" spans="1:28">
      <c r="A59" s="379"/>
      <c r="B59" s="379"/>
      <c r="C59" s="379"/>
      <c r="D59" s="379"/>
      <c r="E59" s="379"/>
      <c r="F59" s="379"/>
      <c r="G59" s="379"/>
      <c r="H59" s="379"/>
      <c r="I59" s="379"/>
      <c r="J59" s="379"/>
      <c r="K59" s="379"/>
      <c r="L59" s="379"/>
      <c r="M59" s="379"/>
      <c r="N59" s="379"/>
      <c r="O59" s="379"/>
      <c r="P59" s="379"/>
      <c r="Q59" s="380"/>
      <c r="R59" s="379"/>
      <c r="S59" s="379"/>
      <c r="T59" s="379"/>
      <c r="U59" s="379"/>
      <c r="V59" s="379"/>
      <c r="W59" s="379"/>
      <c r="X59" s="379"/>
      <c r="Y59" s="379"/>
      <c r="Z59" s="379"/>
      <c r="AA59" s="379"/>
      <c r="AB59" s="379"/>
    </row>
    <row r="60" spans="1:28">
      <c r="A60" s="379"/>
      <c r="B60" s="387" t="s">
        <v>132</v>
      </c>
      <c r="C60" s="384"/>
      <c r="D60" s="379"/>
      <c r="E60" s="379"/>
      <c r="F60" s="379"/>
      <c r="G60" s="387" t="s">
        <v>133</v>
      </c>
      <c r="H60" s="384"/>
      <c r="I60" s="379"/>
      <c r="J60" s="379"/>
      <c r="K60" s="379"/>
      <c r="L60" s="387" t="s">
        <v>134</v>
      </c>
      <c r="M60" s="384"/>
      <c r="N60" s="379"/>
      <c r="O60" s="379"/>
      <c r="P60" s="379"/>
      <c r="Q60" s="387" t="s">
        <v>135</v>
      </c>
      <c r="R60" s="384"/>
      <c r="S60" s="379"/>
      <c r="T60" s="379"/>
      <c r="U60" s="387" t="s">
        <v>136</v>
      </c>
      <c r="V60" s="384"/>
      <c r="W60" s="379"/>
      <c r="X60" s="379"/>
      <c r="Y60" s="379"/>
      <c r="Z60" s="387" t="s">
        <v>137</v>
      </c>
      <c r="AA60" s="384"/>
      <c r="AB60" s="379"/>
    </row>
    <row r="61" spans="1:28">
      <c r="A61" s="379"/>
      <c r="B61" s="379">
        <v>0</v>
      </c>
      <c r="C61" s="379"/>
      <c r="D61" s="379"/>
      <c r="E61" s="379"/>
      <c r="F61" s="379"/>
      <c r="G61" s="379">
        <v>0</v>
      </c>
      <c r="H61" s="379"/>
      <c r="I61" s="379"/>
      <c r="J61" s="379"/>
      <c r="K61" s="379"/>
      <c r="L61" s="379">
        <v>0</v>
      </c>
      <c r="M61" s="379"/>
      <c r="N61" s="379"/>
      <c r="O61" s="379"/>
      <c r="P61" s="379"/>
      <c r="Q61" s="379">
        <v>3</v>
      </c>
      <c r="R61" s="380"/>
      <c r="S61" s="379"/>
      <c r="T61" s="379"/>
      <c r="U61" s="379">
        <v>6</v>
      </c>
      <c r="V61" s="379"/>
      <c r="W61" s="379"/>
      <c r="X61" s="379"/>
      <c r="Y61" s="379"/>
      <c r="Z61" s="379">
        <v>25</v>
      </c>
      <c r="AA61" s="379"/>
      <c r="AB61" s="379"/>
    </row>
    <row r="62" spans="1:28">
      <c r="A62" s="37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row>
    <row r="63" spans="1:28">
      <c r="A63" s="379"/>
      <c r="B63" s="387" t="s">
        <v>138</v>
      </c>
      <c r="C63" s="384"/>
      <c r="D63" s="379"/>
      <c r="E63" s="379"/>
      <c r="F63" s="379"/>
      <c r="G63" s="387" t="s">
        <v>139</v>
      </c>
      <c r="H63" s="384"/>
      <c r="I63" s="379"/>
      <c r="J63" s="379"/>
      <c r="K63" s="379"/>
      <c r="L63" s="387" t="s">
        <v>140</v>
      </c>
      <c r="M63" s="384"/>
      <c r="N63" s="384"/>
      <c r="O63" s="379"/>
      <c r="P63" s="379"/>
      <c r="Q63" s="387" t="s">
        <v>141</v>
      </c>
      <c r="R63" s="384"/>
      <c r="S63" s="379"/>
      <c r="T63" s="379"/>
      <c r="U63" s="387" t="s">
        <v>142</v>
      </c>
      <c r="V63" s="384"/>
      <c r="W63" s="384"/>
      <c r="X63" s="379"/>
      <c r="Y63" s="379"/>
      <c r="Z63" s="387" t="s">
        <v>143</v>
      </c>
      <c r="AA63" s="384"/>
      <c r="AB63" s="384"/>
    </row>
    <row r="64" spans="1:28">
      <c r="A64" s="379"/>
      <c r="B64" s="379">
        <v>40</v>
      </c>
      <c r="C64" s="379"/>
      <c r="D64" s="379"/>
      <c r="E64" s="379"/>
      <c r="F64" s="379"/>
      <c r="G64" s="379">
        <v>50</v>
      </c>
      <c r="H64" s="379"/>
      <c r="I64" s="379"/>
      <c r="J64" s="379"/>
      <c r="K64" s="379"/>
      <c r="L64" s="379">
        <v>60</v>
      </c>
      <c r="M64" s="379"/>
      <c r="N64" s="379"/>
      <c r="O64" s="379"/>
      <c r="P64" s="379"/>
      <c r="Q64" s="379">
        <v>70</v>
      </c>
      <c r="R64" s="379"/>
      <c r="S64" s="379"/>
      <c r="T64" s="379"/>
      <c r="U64" s="379">
        <v>85</v>
      </c>
      <c r="V64" s="379"/>
      <c r="W64" s="379"/>
      <c r="X64" s="379"/>
      <c r="Y64" s="379"/>
      <c r="Z64" s="379">
        <v>100</v>
      </c>
      <c r="AA64" s="379"/>
      <c r="AB64" s="379"/>
    </row>
    <row r="65" spans="1:28">
      <c r="A65" s="379"/>
      <c r="B65" s="381"/>
      <c r="C65" s="381"/>
      <c r="D65" s="381"/>
      <c r="E65" s="381"/>
      <c r="F65" s="381"/>
      <c r="G65" s="381"/>
      <c r="H65" s="381"/>
      <c r="I65" s="381"/>
      <c r="J65" s="381"/>
      <c r="K65" s="381"/>
      <c r="L65" s="381"/>
      <c r="M65" s="381"/>
      <c r="N65" s="381"/>
      <c r="O65" s="381"/>
      <c r="P65" s="381"/>
      <c r="Q65" s="382"/>
      <c r="R65" s="381"/>
      <c r="S65" s="381"/>
      <c r="T65" s="381"/>
      <c r="U65" s="381"/>
      <c r="V65" s="381"/>
      <c r="W65" s="381"/>
      <c r="X65" s="381"/>
      <c r="Y65" s="381"/>
      <c r="Z65" s="381"/>
      <c r="AA65" s="381"/>
      <c r="AB65" s="381"/>
    </row>
    <row r="66" spans="1:28">
      <c r="A66" s="379"/>
      <c r="B66" s="379"/>
      <c r="C66" s="379"/>
      <c r="D66" s="379"/>
      <c r="E66" s="379"/>
      <c r="F66" s="379"/>
      <c r="G66" s="379"/>
      <c r="H66" s="379"/>
      <c r="I66" s="379"/>
      <c r="J66" s="379"/>
      <c r="K66" s="379"/>
      <c r="L66" s="379"/>
      <c r="M66" s="379"/>
      <c r="N66" s="379"/>
      <c r="O66" s="379"/>
      <c r="P66" s="379"/>
      <c r="Q66" s="380"/>
      <c r="R66" s="379"/>
      <c r="S66" s="379"/>
      <c r="T66" s="379"/>
      <c r="U66" s="379"/>
      <c r="V66" s="379"/>
      <c r="W66" s="379"/>
      <c r="X66" s="379"/>
      <c r="Y66" s="379"/>
      <c r="Z66" s="379"/>
      <c r="AA66" s="379"/>
      <c r="AB66" s="379"/>
    </row>
    <row r="67" spans="1:28">
      <c r="A67" s="379"/>
      <c r="B67" s="387" t="s">
        <v>127</v>
      </c>
      <c r="C67" s="384"/>
      <c r="D67" s="384"/>
      <c r="E67" s="379"/>
      <c r="F67" s="379"/>
      <c r="G67" s="379"/>
      <c r="H67" s="379"/>
      <c r="I67" s="379"/>
      <c r="J67" s="379"/>
      <c r="K67" s="379"/>
      <c r="L67" s="379"/>
      <c r="M67" s="379"/>
      <c r="N67" s="379"/>
      <c r="O67" s="379"/>
      <c r="P67" s="379"/>
      <c r="Q67" s="380"/>
      <c r="R67" s="387" t="s">
        <v>128</v>
      </c>
      <c r="S67" s="384"/>
      <c r="T67" s="384"/>
      <c r="U67" s="379"/>
      <c r="V67" s="379"/>
      <c r="W67" s="379"/>
      <c r="X67" s="379"/>
      <c r="Y67" s="379"/>
      <c r="Z67" s="379"/>
      <c r="AA67" s="379"/>
      <c r="AB67" s="379"/>
    </row>
    <row r="68" spans="1:28">
      <c r="A68" s="379"/>
      <c r="B68" s="388" t="s">
        <v>1116</v>
      </c>
      <c r="C68" s="388"/>
      <c r="D68" s="388"/>
      <c r="E68" s="388"/>
      <c r="F68" s="388"/>
      <c r="G68" s="388"/>
      <c r="H68" s="388"/>
      <c r="I68" s="388"/>
      <c r="J68" s="388"/>
      <c r="K68" s="388"/>
      <c r="L68" s="388"/>
      <c r="M68" s="388"/>
      <c r="N68" s="388"/>
      <c r="O68" s="388"/>
      <c r="P68" s="388"/>
      <c r="Q68" s="380"/>
      <c r="R68" s="388" t="s">
        <v>1118</v>
      </c>
      <c r="S68" s="388"/>
      <c r="T68" s="388"/>
      <c r="U68" s="388"/>
      <c r="V68" s="388"/>
      <c r="W68" s="388"/>
      <c r="X68" s="388"/>
      <c r="Y68" s="388"/>
      <c r="Z68" s="388"/>
      <c r="AA68" s="388"/>
      <c r="AB68" s="388"/>
    </row>
    <row r="69" spans="1:28">
      <c r="A69" s="379"/>
      <c r="B69" s="379"/>
      <c r="C69" s="379"/>
      <c r="D69" s="379"/>
      <c r="E69" s="379"/>
      <c r="F69" s="379"/>
      <c r="G69" s="379"/>
      <c r="H69" s="379"/>
      <c r="I69" s="379"/>
      <c r="J69" s="379"/>
      <c r="K69" s="379"/>
      <c r="L69" s="379"/>
      <c r="M69" s="379"/>
      <c r="N69" s="379"/>
      <c r="O69" s="379"/>
      <c r="P69" s="379"/>
      <c r="Q69" s="380"/>
      <c r="R69" s="379"/>
      <c r="S69" s="379"/>
      <c r="T69" s="379"/>
      <c r="U69" s="379"/>
      <c r="V69" s="379"/>
      <c r="W69" s="379"/>
      <c r="X69" s="379"/>
      <c r="Y69" s="379"/>
      <c r="Z69" s="379"/>
      <c r="AA69" s="379"/>
      <c r="AB69" s="379"/>
    </row>
    <row r="70" spans="1:28">
      <c r="A70" s="379"/>
      <c r="B70" s="387" t="s">
        <v>129</v>
      </c>
      <c r="C70" s="384"/>
      <c r="D70" s="384"/>
      <c r="E70" s="379"/>
      <c r="F70" s="379"/>
      <c r="G70" s="379"/>
      <c r="H70" s="379"/>
      <c r="I70" s="379"/>
      <c r="J70" s="379"/>
      <c r="K70" s="379"/>
      <c r="L70" s="379"/>
      <c r="M70" s="379"/>
      <c r="N70" s="379"/>
      <c r="O70" s="379"/>
      <c r="P70" s="379"/>
      <c r="Q70" s="380"/>
      <c r="R70" s="379"/>
      <c r="S70" s="379"/>
      <c r="T70" s="379"/>
      <c r="U70" s="379"/>
      <c r="V70" s="379"/>
      <c r="W70" s="379"/>
      <c r="X70" s="379"/>
      <c r="Y70" s="379"/>
      <c r="Z70" s="379"/>
      <c r="AA70" s="379"/>
      <c r="AB70" s="379"/>
    </row>
    <row r="71" spans="1:28">
      <c r="A71" s="379"/>
      <c r="B71" s="379">
        <v>0</v>
      </c>
      <c r="C71" s="379"/>
      <c r="D71" s="379"/>
      <c r="E71" s="379"/>
      <c r="F71" s="379"/>
      <c r="G71" s="379"/>
      <c r="H71" s="379"/>
      <c r="I71" s="379"/>
      <c r="J71" s="379"/>
      <c r="K71" s="379"/>
      <c r="L71" s="379"/>
      <c r="M71" s="379"/>
      <c r="N71" s="379"/>
      <c r="O71" s="379"/>
      <c r="P71" s="379"/>
      <c r="Q71" s="380"/>
      <c r="R71" s="379"/>
      <c r="S71" s="379"/>
      <c r="T71" s="379"/>
      <c r="U71" s="379"/>
      <c r="V71" s="379"/>
      <c r="W71" s="379"/>
      <c r="X71" s="379"/>
      <c r="Y71" s="379"/>
      <c r="Z71" s="379"/>
      <c r="AA71" s="379"/>
      <c r="AB71" s="379"/>
    </row>
    <row r="72" spans="1:28">
      <c r="A72" s="379"/>
      <c r="B72" s="379"/>
      <c r="C72" s="379"/>
      <c r="D72" s="379"/>
      <c r="E72" s="379"/>
      <c r="F72" s="379"/>
      <c r="G72" s="379"/>
      <c r="H72" s="379"/>
      <c r="I72" s="379"/>
      <c r="J72" s="379"/>
      <c r="K72" s="379"/>
      <c r="L72" s="379"/>
      <c r="M72" s="379"/>
      <c r="N72" s="379"/>
      <c r="O72" s="379"/>
      <c r="P72" s="379"/>
      <c r="Q72" s="380"/>
      <c r="R72" s="379"/>
      <c r="S72" s="379"/>
      <c r="T72" s="379"/>
      <c r="U72" s="379"/>
      <c r="V72" s="379"/>
      <c r="W72" s="379"/>
      <c r="X72" s="379"/>
      <c r="Y72" s="379"/>
      <c r="Z72" s="379"/>
      <c r="AA72" s="379"/>
      <c r="AB72" s="379"/>
    </row>
    <row r="73" spans="1:28">
      <c r="A73" s="379"/>
      <c r="B73" s="387" t="s">
        <v>130</v>
      </c>
      <c r="C73" s="384"/>
      <c r="D73" s="384"/>
      <c r="E73" s="379"/>
      <c r="F73" s="379"/>
      <c r="G73" s="379"/>
      <c r="H73" s="379"/>
      <c r="I73" s="379"/>
      <c r="J73" s="379"/>
      <c r="K73" s="379"/>
      <c r="L73" s="379"/>
      <c r="M73" s="379"/>
      <c r="N73" s="379"/>
      <c r="O73" s="379"/>
      <c r="P73" s="379"/>
      <c r="Q73" s="380"/>
      <c r="R73" s="379"/>
      <c r="S73" s="379"/>
      <c r="T73" s="379"/>
      <c r="U73" s="379"/>
      <c r="V73" s="379"/>
      <c r="W73" s="379"/>
      <c r="X73" s="379"/>
      <c r="Y73" s="379"/>
      <c r="Z73" s="379"/>
      <c r="AA73" s="379"/>
      <c r="AB73" s="379"/>
    </row>
    <row r="74" spans="1:28">
      <c r="A74" s="379"/>
      <c r="B74" s="390">
        <v>30</v>
      </c>
      <c r="C74" s="380"/>
      <c r="D74" s="380"/>
      <c r="E74" s="379"/>
      <c r="F74" s="379"/>
      <c r="G74" s="379"/>
      <c r="H74" s="379"/>
      <c r="I74" s="379"/>
      <c r="J74" s="379"/>
      <c r="K74" s="379"/>
      <c r="L74" s="379"/>
      <c r="M74" s="379"/>
      <c r="N74" s="379"/>
      <c r="O74" s="379"/>
      <c r="P74" s="379"/>
      <c r="Q74" s="380"/>
      <c r="R74" s="379"/>
      <c r="S74" s="379"/>
      <c r="T74" s="379"/>
      <c r="U74" s="379"/>
      <c r="V74" s="379"/>
      <c r="W74" s="379"/>
      <c r="X74" s="379"/>
      <c r="Y74" s="379"/>
      <c r="Z74" s="379"/>
      <c r="AA74" s="379"/>
      <c r="AB74" s="379"/>
    </row>
    <row r="75" spans="1:28">
      <c r="A75" s="379"/>
      <c r="B75" s="379"/>
      <c r="C75" s="379"/>
      <c r="D75" s="379"/>
      <c r="E75" s="379"/>
      <c r="F75" s="379"/>
      <c r="G75" s="379"/>
      <c r="H75" s="379"/>
      <c r="I75" s="379"/>
      <c r="J75" s="379"/>
      <c r="K75" s="379"/>
      <c r="L75" s="379"/>
      <c r="M75" s="379"/>
      <c r="N75" s="379"/>
      <c r="O75" s="379"/>
      <c r="P75" s="379"/>
      <c r="Q75" s="380"/>
      <c r="R75" s="379"/>
      <c r="S75" s="379"/>
      <c r="T75" s="379"/>
      <c r="U75" s="379"/>
      <c r="V75" s="379"/>
      <c r="W75" s="379"/>
      <c r="X75" s="379"/>
      <c r="Y75" s="379"/>
      <c r="Z75" s="379"/>
      <c r="AA75" s="379"/>
      <c r="AB75" s="379"/>
    </row>
    <row r="76" spans="1:28">
      <c r="A76" s="379"/>
      <c r="B76" s="379"/>
      <c r="C76" s="379"/>
      <c r="D76" s="379"/>
      <c r="E76" s="379"/>
      <c r="F76" s="379"/>
      <c r="G76" s="379"/>
      <c r="H76" s="379"/>
      <c r="I76" s="379"/>
      <c r="J76" s="379"/>
      <c r="K76" s="379"/>
      <c r="L76" s="379"/>
      <c r="M76" s="379"/>
      <c r="N76" s="379"/>
      <c r="O76" s="379"/>
      <c r="P76" s="379"/>
      <c r="Q76" s="380"/>
      <c r="R76" s="379"/>
      <c r="S76" s="379"/>
      <c r="T76" s="379"/>
      <c r="U76" s="379"/>
      <c r="V76" s="379"/>
      <c r="W76" s="379"/>
      <c r="X76" s="379"/>
      <c r="Y76" s="379"/>
      <c r="Z76" s="379"/>
      <c r="AA76" s="379"/>
      <c r="AB76" s="379"/>
    </row>
    <row r="77" spans="1:28">
      <c r="A77" s="379"/>
      <c r="B77" s="379"/>
      <c r="C77" s="379"/>
      <c r="D77" s="379"/>
      <c r="E77" s="379"/>
      <c r="F77" s="379"/>
      <c r="G77" s="379"/>
      <c r="H77" s="379"/>
      <c r="I77" s="379"/>
      <c r="J77" s="379"/>
      <c r="K77" s="379"/>
      <c r="L77" s="379"/>
      <c r="M77" s="379"/>
      <c r="N77" s="379"/>
      <c r="O77" s="379"/>
      <c r="P77" s="379"/>
      <c r="Q77" s="380"/>
      <c r="R77" s="379"/>
      <c r="S77" s="379"/>
      <c r="T77" s="379"/>
      <c r="U77" s="379"/>
      <c r="V77" s="379"/>
      <c r="W77" s="379"/>
      <c r="X77" s="379"/>
      <c r="Y77" s="379"/>
      <c r="Z77" s="379"/>
      <c r="AA77" s="379"/>
      <c r="AB77" s="379"/>
    </row>
    <row r="78" spans="1:28">
      <c r="A78" s="379"/>
      <c r="B78" s="381"/>
      <c r="C78" s="381"/>
      <c r="D78" s="381"/>
      <c r="E78" s="381"/>
      <c r="F78" s="381"/>
      <c r="G78" s="381"/>
      <c r="H78" s="381"/>
      <c r="I78" s="381"/>
      <c r="J78" s="381"/>
      <c r="K78" s="381"/>
      <c r="L78" s="381"/>
      <c r="M78" s="381"/>
      <c r="N78" s="381"/>
      <c r="O78" s="381"/>
      <c r="P78" s="381"/>
      <c r="Q78" s="382"/>
      <c r="R78" s="381"/>
      <c r="S78" s="381"/>
      <c r="T78" s="381"/>
      <c r="U78" s="381"/>
      <c r="V78" s="381"/>
      <c r="W78" s="381"/>
      <c r="X78" s="381"/>
      <c r="Y78" s="381"/>
      <c r="Z78" s="381"/>
      <c r="AA78" s="381"/>
      <c r="AB78" s="381"/>
    </row>
    <row r="79" spans="1:28">
      <c r="A79" s="379"/>
      <c r="B79" s="379"/>
      <c r="C79" s="379"/>
      <c r="D79" s="379"/>
      <c r="E79" s="379"/>
      <c r="F79" s="379"/>
      <c r="G79" s="379"/>
      <c r="H79" s="379"/>
      <c r="I79" s="379"/>
      <c r="J79" s="379"/>
      <c r="K79" s="379"/>
      <c r="L79" s="379"/>
      <c r="M79" s="379"/>
      <c r="N79" s="379"/>
      <c r="O79" s="379"/>
      <c r="P79" s="379"/>
      <c r="Q79" s="380"/>
      <c r="R79" s="379"/>
      <c r="S79" s="379"/>
      <c r="T79" s="379"/>
      <c r="U79" s="379"/>
      <c r="V79" s="379"/>
      <c r="W79" s="379"/>
      <c r="X79" s="379"/>
      <c r="Y79" s="379"/>
      <c r="Z79" s="379"/>
      <c r="AA79" s="379"/>
      <c r="AB79" s="379"/>
    </row>
    <row r="80" spans="1:28">
      <c r="A80" s="379"/>
      <c r="B80" s="387" t="s">
        <v>131</v>
      </c>
      <c r="C80" s="384"/>
      <c r="D80" s="384"/>
      <c r="E80" s="384"/>
      <c r="F80" s="379"/>
      <c r="G80" s="379"/>
      <c r="H80" s="379"/>
      <c r="I80" s="379"/>
      <c r="J80" s="379"/>
      <c r="K80" s="379"/>
      <c r="L80" s="379"/>
      <c r="M80" s="379"/>
      <c r="N80" s="379"/>
      <c r="O80" s="379"/>
      <c r="P80" s="379"/>
      <c r="Q80" s="380"/>
      <c r="R80" s="379"/>
      <c r="S80" s="379"/>
      <c r="T80" s="379"/>
      <c r="U80" s="379"/>
      <c r="V80" s="379"/>
      <c r="W80" s="379"/>
      <c r="X80" s="379"/>
      <c r="Y80" s="379"/>
      <c r="Z80" s="379"/>
      <c r="AA80" s="379"/>
      <c r="AB80" s="379"/>
    </row>
    <row r="81" spans="1:28">
      <c r="A81" s="379"/>
      <c r="B81" s="379"/>
      <c r="C81" s="379"/>
      <c r="D81" s="379"/>
      <c r="E81" s="379"/>
      <c r="F81" s="379"/>
      <c r="G81" s="379"/>
      <c r="H81" s="379"/>
      <c r="I81" s="379"/>
      <c r="J81" s="379"/>
      <c r="K81" s="379"/>
      <c r="L81" s="379"/>
      <c r="M81" s="379"/>
      <c r="N81" s="379"/>
      <c r="O81" s="379"/>
      <c r="P81" s="379"/>
      <c r="Q81" s="380"/>
      <c r="R81" s="379"/>
      <c r="S81" s="379"/>
      <c r="T81" s="379"/>
      <c r="U81" s="379"/>
      <c r="V81" s="379"/>
      <c r="W81" s="379"/>
      <c r="X81" s="379"/>
      <c r="Y81" s="379"/>
      <c r="Z81" s="379"/>
      <c r="AA81" s="379"/>
      <c r="AB81" s="379"/>
    </row>
    <row r="82" spans="1:28">
      <c r="A82" s="379"/>
      <c r="B82" s="379"/>
      <c r="C82" s="379"/>
      <c r="D82" s="379"/>
      <c r="E82" s="379"/>
      <c r="F82" s="379"/>
      <c r="G82" s="379"/>
      <c r="H82" s="379"/>
      <c r="I82" s="379"/>
      <c r="J82" s="379"/>
      <c r="K82" s="379"/>
      <c r="L82" s="379"/>
      <c r="M82" s="379"/>
      <c r="N82" s="379"/>
      <c r="O82" s="379"/>
      <c r="P82" s="379"/>
      <c r="Q82" s="380"/>
      <c r="R82" s="379"/>
      <c r="S82" s="379"/>
      <c r="T82" s="379"/>
      <c r="U82" s="379"/>
      <c r="V82" s="379"/>
      <c r="W82" s="379"/>
      <c r="X82" s="379"/>
      <c r="Y82" s="379"/>
      <c r="Z82" s="379"/>
      <c r="AA82" s="379"/>
      <c r="AB82" s="379"/>
    </row>
    <row r="83" spans="1:28">
      <c r="A83" s="379"/>
      <c r="B83" s="387" t="s">
        <v>132</v>
      </c>
      <c r="C83" s="384"/>
      <c r="D83" s="379"/>
      <c r="E83" s="379"/>
      <c r="F83" s="379"/>
      <c r="G83" s="387" t="s">
        <v>133</v>
      </c>
      <c r="H83" s="384"/>
      <c r="I83" s="379"/>
      <c r="J83" s="379"/>
      <c r="K83" s="379"/>
      <c r="L83" s="387" t="s">
        <v>134</v>
      </c>
      <c r="M83" s="384"/>
      <c r="N83" s="379"/>
      <c r="O83" s="379"/>
      <c r="P83" s="379"/>
      <c r="Q83" s="387" t="s">
        <v>135</v>
      </c>
      <c r="R83" s="384"/>
      <c r="S83" s="379"/>
      <c r="T83" s="379"/>
      <c r="U83" s="387" t="s">
        <v>136</v>
      </c>
      <c r="V83" s="384"/>
      <c r="W83" s="379"/>
      <c r="X83" s="379"/>
      <c r="Y83" s="379"/>
      <c r="Z83" s="387" t="s">
        <v>137</v>
      </c>
      <c r="AA83" s="384"/>
      <c r="AB83" s="379"/>
    </row>
    <row r="84" spans="1:28">
      <c r="A84" s="379"/>
      <c r="B84" s="379">
        <v>3</v>
      </c>
      <c r="C84" s="379"/>
      <c r="D84" s="379"/>
      <c r="E84" s="379"/>
      <c r="F84" s="379"/>
      <c r="G84" s="379">
        <v>6</v>
      </c>
      <c r="H84" s="379"/>
      <c r="I84" s="379"/>
      <c r="J84" s="379"/>
      <c r="K84" s="379"/>
      <c r="L84" s="379">
        <v>9</v>
      </c>
      <c r="M84" s="379"/>
      <c r="N84" s="379"/>
      <c r="O84" s="379"/>
      <c r="P84" s="379"/>
      <c r="Q84" s="379">
        <v>12</v>
      </c>
      <c r="R84" s="380"/>
      <c r="S84" s="379"/>
      <c r="T84" s="379"/>
      <c r="U84" s="379">
        <v>15</v>
      </c>
      <c r="V84" s="379"/>
      <c r="W84" s="379"/>
      <c r="X84" s="379"/>
      <c r="Y84" s="379"/>
      <c r="Z84" s="379">
        <v>18</v>
      </c>
      <c r="AA84" s="379"/>
      <c r="AB84" s="379"/>
    </row>
    <row r="85" spans="1:28">
      <c r="A85" s="379"/>
      <c r="B85" s="379"/>
      <c r="C85" s="379"/>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row>
    <row r="86" spans="1:28">
      <c r="A86" s="379"/>
      <c r="B86" s="387" t="s">
        <v>138</v>
      </c>
      <c r="C86" s="384"/>
      <c r="D86" s="379"/>
      <c r="E86" s="379"/>
      <c r="F86" s="379"/>
      <c r="G86" s="387" t="s">
        <v>139</v>
      </c>
      <c r="H86" s="384"/>
      <c r="I86" s="379"/>
      <c r="J86" s="379"/>
      <c r="K86" s="379"/>
      <c r="L86" s="387" t="s">
        <v>140</v>
      </c>
      <c r="M86" s="384"/>
      <c r="N86" s="384"/>
      <c r="O86" s="379"/>
      <c r="P86" s="379"/>
      <c r="Q86" s="387" t="s">
        <v>141</v>
      </c>
      <c r="R86" s="384"/>
      <c r="S86" s="379"/>
      <c r="T86" s="379"/>
      <c r="U86" s="387" t="s">
        <v>142</v>
      </c>
      <c r="V86" s="384"/>
      <c r="W86" s="384"/>
      <c r="X86" s="379"/>
      <c r="Y86" s="379"/>
      <c r="Z86" s="387" t="s">
        <v>143</v>
      </c>
      <c r="AA86" s="384"/>
      <c r="AB86" s="384"/>
    </row>
    <row r="87" spans="1:28">
      <c r="A87" s="379"/>
      <c r="B87" s="379">
        <v>21</v>
      </c>
      <c r="C87" s="379"/>
      <c r="D87" s="379"/>
      <c r="E87" s="379"/>
      <c r="F87" s="379"/>
      <c r="G87" s="379">
        <v>24</v>
      </c>
      <c r="H87" s="379"/>
      <c r="I87" s="379"/>
      <c r="J87" s="379"/>
      <c r="K87" s="379"/>
      <c r="L87" s="379">
        <v>27</v>
      </c>
      <c r="M87" s="379"/>
      <c r="N87" s="379"/>
      <c r="O87" s="379"/>
      <c r="P87" s="379"/>
      <c r="Q87" s="379">
        <v>30</v>
      </c>
      <c r="R87" s="379"/>
      <c r="S87" s="379"/>
      <c r="T87" s="379"/>
      <c r="U87" s="379">
        <v>30</v>
      </c>
      <c r="V87" s="379"/>
      <c r="W87" s="379"/>
      <c r="X87" s="379"/>
      <c r="Y87" s="379"/>
      <c r="Z87" s="379">
        <v>30</v>
      </c>
      <c r="AA87" s="379"/>
      <c r="AB87" s="379"/>
    </row>
    <row r="88" spans="1:28">
      <c r="A88" s="379"/>
      <c r="B88" s="379"/>
      <c r="C88" s="379"/>
      <c r="D88" s="379"/>
      <c r="E88" s="379"/>
      <c r="F88" s="379"/>
      <c r="G88" s="379"/>
      <c r="H88" s="379"/>
      <c r="I88" s="379"/>
      <c r="J88" s="379"/>
      <c r="K88" s="379"/>
      <c r="L88" s="379"/>
      <c r="M88" s="379"/>
      <c r="N88" s="379"/>
      <c r="O88" s="379"/>
      <c r="P88" s="379"/>
      <c r="Q88" s="380"/>
      <c r="R88" s="379"/>
      <c r="S88" s="379"/>
      <c r="T88" s="379"/>
      <c r="U88" s="379"/>
      <c r="V88" s="379"/>
      <c r="W88" s="379"/>
      <c r="X88" s="379"/>
      <c r="Y88" s="379"/>
      <c r="Z88" s="379"/>
      <c r="AA88" s="379"/>
      <c r="AB88" s="379"/>
    </row>
    <row r="89" spans="1:28">
      <c r="A89" s="379"/>
      <c r="B89" s="379"/>
      <c r="C89" s="379"/>
      <c r="D89" s="379"/>
      <c r="E89" s="379"/>
      <c r="F89" s="379"/>
      <c r="G89" s="379"/>
      <c r="H89" s="379"/>
      <c r="I89" s="379"/>
      <c r="J89" s="379"/>
      <c r="K89" s="379"/>
      <c r="L89" s="379"/>
      <c r="M89" s="379"/>
      <c r="N89" s="379"/>
      <c r="O89" s="379"/>
      <c r="P89" s="379"/>
      <c r="Q89" s="380"/>
      <c r="R89" s="379"/>
      <c r="S89" s="379"/>
      <c r="T89" s="379"/>
      <c r="U89" s="379"/>
      <c r="V89" s="379"/>
      <c r="W89" s="379"/>
      <c r="X89" s="379"/>
      <c r="Y89" s="379"/>
      <c r="Z89" s="379"/>
      <c r="AA89" s="379"/>
      <c r="AB89" s="379"/>
    </row>
  </sheetData>
  <mergeCells count="3">
    <mergeCell ref="B15:AB16"/>
    <mergeCell ref="B12:AB13"/>
    <mergeCell ref="P19:AB21"/>
  </mergeCells>
  <printOptions horizontalCentered="1"/>
  <pageMargins left="0.39370078740157483" right="0.19685039370078741" top="0.39370078740157483" bottom="0.39370078740157483" header="0.31496062992125984" footer="0.31496062992125984"/>
  <pageSetup scale="7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topLeftCell="A23" zoomScaleNormal="100" workbookViewId="0">
      <selection activeCell="A45" sqref="A45:AB87"/>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333</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334</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335</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336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337</v>
      </c>
      <c r="C22" s="18"/>
      <c r="D22" s="18"/>
      <c r="E22" s="18"/>
      <c r="F22" s="18"/>
      <c r="G22" s="18"/>
      <c r="H22" s="18"/>
      <c r="I22" s="18"/>
      <c r="J22" s="18"/>
      <c r="K22" s="18"/>
      <c r="L22" s="18"/>
      <c r="M22" s="18"/>
      <c r="N22" s="18"/>
      <c r="O22" s="18"/>
      <c r="P22" s="18"/>
      <c r="Q22" s="19"/>
      <c r="R22" s="18" t="s">
        <v>184</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15000</v>
      </c>
    </row>
    <row r="27" spans="1:32" s="3" customFormat="1">
      <c r="B27" s="24">
        <v>212</v>
      </c>
      <c r="C27" s="24" t="s">
        <v>12</v>
      </c>
      <c r="AC27" s="26">
        <v>5000</v>
      </c>
    </row>
    <row r="28" spans="1:32">
      <c r="B28" s="24">
        <v>221</v>
      </c>
      <c r="C28" s="24" t="s">
        <v>19</v>
      </c>
      <c r="AB28" s="9"/>
      <c r="AC28" s="28">
        <v>10000</v>
      </c>
      <c r="AD28" s="9"/>
      <c r="AE28" s="9"/>
      <c r="AF28" s="9"/>
    </row>
    <row r="29" spans="1:32">
      <c r="B29" s="24">
        <v>223</v>
      </c>
      <c r="C29" s="24" t="s">
        <v>21</v>
      </c>
      <c r="AB29" s="9"/>
      <c r="AC29" s="28">
        <v>3000</v>
      </c>
      <c r="AD29" s="9"/>
      <c r="AE29" s="9"/>
      <c r="AF29" s="9"/>
    </row>
    <row r="30" spans="1:32">
      <c r="B30" s="14">
        <v>261</v>
      </c>
      <c r="C30" s="14" t="s">
        <v>38</v>
      </c>
      <c r="AC30" s="28">
        <v>15000</v>
      </c>
    </row>
    <row r="31" spans="1:32">
      <c r="B31" s="24">
        <v>296</v>
      </c>
      <c r="C31" s="24" t="s">
        <v>47</v>
      </c>
      <c r="AC31" s="28">
        <v>10000</v>
      </c>
    </row>
    <row r="32" spans="1:32">
      <c r="B32" s="24">
        <v>361</v>
      </c>
      <c r="C32" s="24" t="s">
        <v>79</v>
      </c>
      <c r="AC32" s="28">
        <v>10000</v>
      </c>
    </row>
    <row r="33" spans="2:29">
      <c r="B33" s="14">
        <v>363</v>
      </c>
      <c r="C33" s="14" t="s">
        <v>80</v>
      </c>
      <c r="AC33" s="28">
        <v>5000</v>
      </c>
    </row>
    <row r="34" spans="2:29">
      <c r="B34" s="14">
        <v>371</v>
      </c>
      <c r="C34" s="14" t="s">
        <v>84</v>
      </c>
      <c r="AC34" s="28">
        <v>10000</v>
      </c>
    </row>
    <row r="35" spans="2:29">
      <c r="B35" s="14">
        <v>372</v>
      </c>
      <c r="C35" s="14" t="s">
        <v>85</v>
      </c>
      <c r="AC35" s="28">
        <v>10000</v>
      </c>
    </row>
    <row r="36" spans="2:29">
      <c r="B36" s="14">
        <v>375</v>
      </c>
      <c r="C36" s="14" t="s">
        <v>86</v>
      </c>
      <c r="AC36" s="28">
        <v>10000</v>
      </c>
    </row>
    <row r="37" spans="2:29">
      <c r="B37" s="14">
        <v>376</v>
      </c>
      <c r="C37" s="14" t="s">
        <v>87</v>
      </c>
      <c r="AC37" s="28">
        <v>15000</v>
      </c>
    </row>
    <row r="38" spans="2:29">
      <c r="B38" s="14">
        <v>511</v>
      </c>
      <c r="C38" s="14" t="s">
        <v>104</v>
      </c>
      <c r="AC38" s="28">
        <v>4000</v>
      </c>
    </row>
    <row r="39" spans="2:29">
      <c r="B39" s="14">
        <v>591</v>
      </c>
      <c r="C39" s="14" t="s">
        <v>119</v>
      </c>
      <c r="AC39" s="28">
        <v>50000</v>
      </c>
    </row>
    <row r="40" spans="2:29">
      <c r="B40" s="14"/>
      <c r="C40" s="14"/>
    </row>
    <row r="41" spans="2:29">
      <c r="AA41" s="35"/>
      <c r="AB41" s="36" t="s">
        <v>126</v>
      </c>
      <c r="AC41" s="37">
        <f>SUM(AC26:AC40)</f>
        <v>172000</v>
      </c>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127</v>
      </c>
      <c r="C45" s="35"/>
      <c r="D45" s="35"/>
      <c r="R45" s="40" t="s">
        <v>128</v>
      </c>
      <c r="S45" s="35"/>
      <c r="T45" s="35"/>
      <c r="AC45" s="39"/>
    </row>
    <row r="46" spans="2:29">
      <c r="B46" t="s">
        <v>338</v>
      </c>
      <c r="R46" s="41" t="s">
        <v>339</v>
      </c>
      <c r="S46" s="41"/>
      <c r="T46" s="41"/>
      <c r="U46" s="41"/>
      <c r="V46" s="41"/>
      <c r="W46" s="41"/>
      <c r="X46" s="41"/>
      <c r="Y46" s="41"/>
      <c r="Z46" s="41"/>
      <c r="AA46" s="41"/>
      <c r="AB46" s="41"/>
      <c r="AC46" s="42"/>
    </row>
    <row r="47" spans="2:29">
      <c r="AC47" s="39"/>
    </row>
    <row r="48" spans="2:29">
      <c r="B48" s="40" t="s">
        <v>129</v>
      </c>
      <c r="C48" s="35"/>
      <c r="D48" s="35"/>
      <c r="AC48" s="39"/>
    </row>
    <row r="49" spans="2:29">
      <c r="B49">
        <v>0</v>
      </c>
      <c r="AC49" s="39"/>
    </row>
    <row r="50" spans="2:29">
      <c r="AC50" s="39"/>
    </row>
    <row r="51" spans="2:29">
      <c r="B51" s="40" t="s">
        <v>130</v>
      </c>
      <c r="C51" s="35"/>
      <c r="D51" s="35"/>
      <c r="AC51" s="39"/>
    </row>
    <row r="52" spans="2:29">
      <c r="B52">
        <v>2</v>
      </c>
      <c r="AC52" s="39"/>
    </row>
    <row r="53" spans="2:29">
      <c r="B53" s="6"/>
      <c r="C53" s="6"/>
      <c r="D53" s="6"/>
      <c r="E53" s="6"/>
      <c r="F53" s="6"/>
      <c r="G53" s="6"/>
      <c r="H53" s="6"/>
      <c r="I53" s="6"/>
      <c r="J53" s="6"/>
      <c r="K53" s="6"/>
      <c r="L53" s="6"/>
      <c r="M53" s="6"/>
      <c r="N53" s="6"/>
      <c r="O53" s="6"/>
      <c r="P53" s="6"/>
      <c r="Q53" s="7"/>
      <c r="R53" s="6"/>
      <c r="S53" s="6"/>
      <c r="T53" s="6"/>
      <c r="U53" s="6"/>
      <c r="V53" s="6"/>
      <c r="W53" s="6"/>
      <c r="X53" s="6"/>
      <c r="Y53" s="6"/>
      <c r="Z53" s="6"/>
      <c r="AA53" s="6"/>
      <c r="AB53" s="6"/>
      <c r="AC53" s="38"/>
    </row>
    <row r="54" spans="2:29">
      <c r="AC54" s="39"/>
    </row>
    <row r="55" spans="2:29">
      <c r="B55" s="40" t="s">
        <v>131</v>
      </c>
      <c r="C55" s="35"/>
      <c r="D55" s="35"/>
      <c r="E55" s="35"/>
      <c r="AC55" s="39"/>
    </row>
    <row r="56" spans="2:29">
      <c r="AC56" s="39"/>
    </row>
    <row r="57" spans="2:29">
      <c r="AC57" s="39"/>
    </row>
    <row r="58" spans="2:29">
      <c r="B58" s="40" t="s">
        <v>132</v>
      </c>
      <c r="C58" s="35"/>
      <c r="G58" s="40" t="s">
        <v>133</v>
      </c>
      <c r="H58" s="35"/>
      <c r="L58" s="40" t="s">
        <v>134</v>
      </c>
      <c r="M58" s="35"/>
      <c r="Q58" s="40" t="s">
        <v>135</v>
      </c>
      <c r="R58" s="35"/>
      <c r="U58" s="40" t="s">
        <v>136</v>
      </c>
      <c r="V58" s="35"/>
      <c r="Z58" s="40" t="s">
        <v>137</v>
      </c>
      <c r="AA58" s="35"/>
      <c r="AC58" s="39"/>
    </row>
    <row r="59" spans="2:29">
      <c r="B59">
        <v>1</v>
      </c>
      <c r="Q59"/>
      <c r="R59" s="3"/>
      <c r="AC59" s="39"/>
    </row>
    <row r="60" spans="2:29">
      <c r="Q60"/>
      <c r="AC60" s="39"/>
    </row>
    <row r="61" spans="2:29">
      <c r="B61" s="40" t="s">
        <v>138</v>
      </c>
      <c r="C61" s="35"/>
      <c r="G61" s="40" t="s">
        <v>139</v>
      </c>
      <c r="H61" s="35"/>
      <c r="L61" s="40" t="s">
        <v>140</v>
      </c>
      <c r="M61" s="35"/>
      <c r="N61" s="35"/>
      <c r="Q61" s="40" t="s">
        <v>141</v>
      </c>
      <c r="R61" s="35"/>
      <c r="U61" s="40" t="s">
        <v>142</v>
      </c>
      <c r="V61" s="35"/>
      <c r="W61" s="35"/>
      <c r="Z61" s="40" t="s">
        <v>143</v>
      </c>
      <c r="AA61" s="35"/>
      <c r="AB61" s="35"/>
      <c r="AC61" s="39"/>
    </row>
    <row r="62" spans="2:29">
      <c r="Q62">
        <v>1</v>
      </c>
      <c r="AC62" s="39"/>
    </row>
    <row r="63" spans="2:29">
      <c r="B63" s="6"/>
      <c r="C63" s="6"/>
      <c r="D63" s="6"/>
      <c r="E63" s="6"/>
      <c r="F63" s="6"/>
      <c r="G63" s="6"/>
      <c r="H63" s="6"/>
      <c r="I63" s="6"/>
      <c r="J63" s="6"/>
      <c r="K63" s="6"/>
      <c r="L63" s="6"/>
      <c r="M63" s="6"/>
      <c r="N63" s="6"/>
      <c r="O63" s="6"/>
      <c r="P63" s="6"/>
      <c r="Q63" s="7"/>
      <c r="R63" s="6"/>
      <c r="S63" s="6"/>
      <c r="T63" s="6"/>
      <c r="U63" s="6"/>
      <c r="V63" s="6"/>
      <c r="W63" s="6"/>
      <c r="X63" s="6"/>
      <c r="Y63" s="6"/>
      <c r="Z63" s="6"/>
      <c r="AA63" s="6"/>
      <c r="AB63" s="6"/>
      <c r="AC63" s="38"/>
    </row>
    <row r="64" spans="2:29">
      <c r="AC64" s="39"/>
    </row>
    <row r="65" spans="2:29">
      <c r="B65" s="40" t="s">
        <v>127</v>
      </c>
      <c r="C65" s="35"/>
      <c r="D65" s="35"/>
      <c r="R65" s="40" t="s">
        <v>128</v>
      </c>
      <c r="S65" s="35"/>
      <c r="T65" s="35"/>
      <c r="AC65" s="39"/>
    </row>
    <row r="66" spans="2:29">
      <c r="B66" s="41" t="s">
        <v>340</v>
      </c>
      <c r="C66" s="41"/>
      <c r="D66" s="41"/>
      <c r="E66" s="41"/>
      <c r="F66" s="41"/>
      <c r="G66" s="41"/>
      <c r="H66" s="41"/>
      <c r="I66" s="41"/>
      <c r="J66" s="41"/>
      <c r="K66" s="41"/>
      <c r="L66" s="41"/>
      <c r="M66" s="41"/>
      <c r="N66" s="41"/>
      <c r="O66" s="41"/>
      <c r="P66" s="41"/>
      <c r="R66" s="41" t="s">
        <v>341</v>
      </c>
      <c r="S66" s="41"/>
      <c r="T66" s="41"/>
      <c r="U66" s="41"/>
      <c r="V66" s="41"/>
      <c r="W66" s="41"/>
      <c r="X66" s="41"/>
      <c r="Y66" s="41"/>
      <c r="Z66" s="41"/>
      <c r="AA66" s="41"/>
      <c r="AB66" s="41"/>
      <c r="AC66" s="42"/>
    </row>
    <row r="67" spans="2:29">
      <c r="AC67" s="39"/>
    </row>
    <row r="68" spans="2:29">
      <c r="B68" s="40" t="s">
        <v>129</v>
      </c>
      <c r="C68" s="35"/>
      <c r="D68" s="35"/>
      <c r="AC68" s="39"/>
    </row>
    <row r="69" spans="2:29">
      <c r="B69">
        <v>0</v>
      </c>
      <c r="AC69" s="39"/>
    </row>
    <row r="70" spans="2:29">
      <c r="AC70" s="39"/>
    </row>
    <row r="71" spans="2:29">
      <c r="B71" s="40" t="s">
        <v>130</v>
      </c>
      <c r="C71" s="35"/>
      <c r="D71" s="35"/>
      <c r="AC71" s="39"/>
    </row>
    <row r="72" spans="2:29">
      <c r="B72" s="59"/>
      <c r="C72" s="3"/>
      <c r="D72" s="3"/>
      <c r="AC72" s="39"/>
    </row>
    <row r="73" spans="2:29">
      <c r="B73">
        <v>350</v>
      </c>
      <c r="AC73" s="39"/>
    </row>
    <row r="74" spans="2:29">
      <c r="AC74" s="39"/>
    </row>
    <row r="75" spans="2:29">
      <c r="AC75" s="39"/>
    </row>
    <row r="76" spans="2:29">
      <c r="B76" s="6"/>
      <c r="C76" s="6"/>
      <c r="D76" s="6"/>
      <c r="E76" s="6"/>
      <c r="F76" s="6"/>
      <c r="G76" s="6"/>
      <c r="H76" s="6"/>
      <c r="I76" s="6"/>
      <c r="J76" s="6"/>
      <c r="K76" s="6"/>
      <c r="L76" s="6"/>
      <c r="M76" s="6"/>
      <c r="N76" s="6"/>
      <c r="O76" s="6"/>
      <c r="P76" s="6"/>
      <c r="Q76" s="7"/>
      <c r="R76" s="6"/>
      <c r="S76" s="6"/>
      <c r="T76" s="6"/>
      <c r="U76" s="6"/>
      <c r="V76" s="6"/>
      <c r="W76" s="6"/>
      <c r="X76" s="6"/>
      <c r="Y76" s="6"/>
      <c r="Z76" s="6"/>
      <c r="AA76" s="6"/>
      <c r="AB76" s="6"/>
      <c r="AC76" s="38"/>
    </row>
    <row r="77" spans="2:29">
      <c r="AC77" s="39"/>
    </row>
    <row r="78" spans="2:29">
      <c r="B78" s="40" t="s">
        <v>131</v>
      </c>
      <c r="C78" s="35"/>
      <c r="D78" s="35"/>
      <c r="E78" s="35"/>
      <c r="AC78" s="39"/>
    </row>
    <row r="79" spans="2:29">
      <c r="AC79" s="39"/>
    </row>
    <row r="80" spans="2:29">
      <c r="AC80" s="39"/>
    </row>
    <row r="81" spans="2:29">
      <c r="B81" s="40" t="s">
        <v>132</v>
      </c>
      <c r="C81" s="35"/>
      <c r="G81" s="40" t="s">
        <v>133</v>
      </c>
      <c r="H81" s="35"/>
      <c r="L81" s="40" t="s">
        <v>134</v>
      </c>
      <c r="M81" s="35"/>
      <c r="Q81" s="40" t="s">
        <v>135</v>
      </c>
      <c r="R81" s="35"/>
      <c r="U81" s="40" t="s">
        <v>136</v>
      </c>
      <c r="V81" s="35"/>
      <c r="Z81" s="40" t="s">
        <v>137</v>
      </c>
      <c r="AA81" s="35"/>
      <c r="AC81" s="39"/>
    </row>
    <row r="82" spans="2:29">
      <c r="B82">
        <v>29</v>
      </c>
      <c r="G82">
        <v>29</v>
      </c>
      <c r="L82">
        <v>29</v>
      </c>
      <c r="Q82">
        <v>29</v>
      </c>
      <c r="R82" s="3"/>
      <c r="U82">
        <v>29</v>
      </c>
      <c r="Z82">
        <v>29</v>
      </c>
      <c r="AC82" s="39"/>
    </row>
    <row r="83" spans="2:29">
      <c r="Q83"/>
      <c r="AC83" s="39"/>
    </row>
    <row r="84" spans="2:29">
      <c r="B84" s="40" t="s">
        <v>138</v>
      </c>
      <c r="C84" s="35"/>
      <c r="G84" s="40" t="s">
        <v>139</v>
      </c>
      <c r="H84" s="35"/>
      <c r="L84" s="40" t="s">
        <v>140</v>
      </c>
      <c r="M84" s="35"/>
      <c r="N84" s="35"/>
      <c r="Q84" s="40" t="s">
        <v>141</v>
      </c>
      <c r="R84" s="35"/>
      <c r="U84" s="40" t="s">
        <v>142</v>
      </c>
      <c r="V84" s="35"/>
      <c r="W84" s="35"/>
      <c r="Z84" s="40" t="s">
        <v>143</v>
      </c>
      <c r="AA84" s="35"/>
      <c r="AB84" s="35"/>
      <c r="AC84" s="39"/>
    </row>
    <row r="85" spans="2:29">
      <c r="B85">
        <v>29</v>
      </c>
      <c r="G85">
        <v>29</v>
      </c>
      <c r="L85">
        <v>29</v>
      </c>
      <c r="Q85">
        <v>29</v>
      </c>
      <c r="U85">
        <v>29</v>
      </c>
      <c r="Z85">
        <v>29</v>
      </c>
      <c r="AC85" s="39"/>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topLeftCell="A22" zoomScaleNormal="100" workbookViewId="0">
      <selection activeCell="I58" sqref="I58"/>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333</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342</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75" customHeight="1">
      <c r="B12" s="274" t="s">
        <v>343</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344</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337</v>
      </c>
      <c r="C22" s="18"/>
      <c r="D22" s="18"/>
      <c r="E22" s="18"/>
      <c r="F22" s="18"/>
      <c r="G22" s="18"/>
      <c r="H22" s="18"/>
      <c r="I22" s="18"/>
      <c r="J22" s="18"/>
      <c r="K22" s="18"/>
      <c r="L22" s="18"/>
      <c r="M22" s="18"/>
      <c r="N22" s="18"/>
      <c r="O22" s="18"/>
      <c r="P22" s="18"/>
      <c r="Q22" s="19"/>
      <c r="R22" s="18" t="s">
        <v>345</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5000</v>
      </c>
    </row>
    <row r="27" spans="1:30">
      <c r="B27" s="14">
        <v>261</v>
      </c>
      <c r="C27" s="14" t="s">
        <v>38</v>
      </c>
      <c r="AC27" s="28">
        <v>7500</v>
      </c>
    </row>
    <row r="28" spans="1:30">
      <c r="B28" s="24">
        <v>296</v>
      </c>
      <c r="C28" s="24" t="s">
        <v>47</v>
      </c>
      <c r="AC28" s="28">
        <v>7500</v>
      </c>
    </row>
    <row r="29" spans="1:30">
      <c r="B29" s="24">
        <v>361</v>
      </c>
      <c r="C29" s="24" t="s">
        <v>79</v>
      </c>
      <c r="AC29" s="28">
        <v>7500</v>
      </c>
    </row>
    <row r="30" spans="1:30">
      <c r="B30" s="14">
        <v>363</v>
      </c>
      <c r="C30" s="14" t="s">
        <v>80</v>
      </c>
      <c r="AC30" s="28">
        <v>7500</v>
      </c>
    </row>
    <row r="31" spans="1:30">
      <c r="B31" s="14">
        <v>372</v>
      </c>
      <c r="C31" s="14" t="s">
        <v>85</v>
      </c>
      <c r="AC31" s="28">
        <v>3750</v>
      </c>
    </row>
    <row r="32" spans="1:30">
      <c r="B32" s="14">
        <v>511</v>
      </c>
      <c r="C32" s="14" t="s">
        <v>104</v>
      </c>
      <c r="AC32" s="28">
        <v>5000</v>
      </c>
    </row>
    <row r="33" spans="2:29">
      <c r="B33" s="14"/>
      <c r="C33" s="14"/>
    </row>
    <row r="34" spans="2:29">
      <c r="AA34" s="35"/>
      <c r="AB34" s="36" t="s">
        <v>126</v>
      </c>
      <c r="AC34" s="37">
        <f>SUM(AC26:AC33)</f>
        <v>43750</v>
      </c>
    </row>
    <row r="36" spans="2:29">
      <c r="B36" s="6"/>
      <c r="C36" s="6"/>
      <c r="D36" s="6"/>
      <c r="E36" s="6"/>
      <c r="F36" s="6"/>
      <c r="G36" s="6"/>
      <c r="H36" s="6"/>
      <c r="I36" s="6"/>
      <c r="J36" s="6"/>
      <c r="K36" s="6"/>
      <c r="L36" s="6"/>
      <c r="M36" s="6"/>
      <c r="N36" s="6"/>
      <c r="O36" s="6"/>
      <c r="P36" s="6"/>
      <c r="Q36" s="7"/>
      <c r="R36" s="6"/>
      <c r="S36" s="6"/>
      <c r="T36" s="6"/>
      <c r="U36" s="6"/>
      <c r="V36" s="6"/>
      <c r="W36" s="6"/>
      <c r="X36" s="6"/>
      <c r="Y36" s="6"/>
      <c r="Z36" s="6"/>
      <c r="AA36" s="6"/>
      <c r="AB36" s="6"/>
      <c r="AC36" s="38"/>
    </row>
    <row r="37" spans="2:29">
      <c r="AC37" s="39"/>
    </row>
    <row r="38" spans="2:29">
      <c r="B38" s="40" t="s">
        <v>127</v>
      </c>
      <c r="C38" s="35"/>
      <c r="D38" s="35"/>
      <c r="R38" s="40" t="s">
        <v>128</v>
      </c>
      <c r="S38" s="35"/>
      <c r="T38" s="35"/>
      <c r="AC38" s="39"/>
    </row>
    <row r="39" spans="2:29">
      <c r="B39" t="s">
        <v>1017</v>
      </c>
      <c r="R39" s="41" t="s">
        <v>1018</v>
      </c>
      <c r="S39" s="41"/>
      <c r="T39" s="41"/>
      <c r="U39" s="41"/>
      <c r="V39" s="41"/>
      <c r="W39" s="41"/>
      <c r="X39" s="41"/>
      <c r="Y39" s="41"/>
      <c r="Z39" s="41"/>
      <c r="AA39" s="41"/>
      <c r="AB39" s="41"/>
      <c r="AC39" s="42"/>
    </row>
    <row r="40" spans="2:29">
      <c r="AC40" s="39"/>
    </row>
    <row r="41" spans="2:29">
      <c r="B41" s="40" t="s">
        <v>129</v>
      </c>
      <c r="C41" s="35"/>
      <c r="D41" s="35"/>
      <c r="AC41" s="39"/>
    </row>
    <row r="42" spans="2:29">
      <c r="B42">
        <v>0</v>
      </c>
      <c r="AC42" s="39"/>
    </row>
    <row r="43" spans="2:29">
      <c r="AC43" s="39"/>
    </row>
    <row r="44" spans="2:29">
      <c r="B44" s="40" t="s">
        <v>130</v>
      </c>
      <c r="C44" s="35"/>
      <c r="D44" s="35"/>
      <c r="AC44" s="39"/>
    </row>
    <row r="45" spans="2:29">
      <c r="B45">
        <v>6</v>
      </c>
      <c r="AC45" s="39"/>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131</v>
      </c>
      <c r="C48" s="35"/>
      <c r="D48" s="35"/>
      <c r="E48" s="35"/>
      <c r="AC48" s="39"/>
    </row>
    <row r="49" spans="2:29">
      <c r="AC49" s="39"/>
    </row>
    <row r="50" spans="2:29">
      <c r="AC50" s="39"/>
    </row>
    <row r="51" spans="2:29">
      <c r="B51" s="40" t="s">
        <v>132</v>
      </c>
      <c r="C51" s="35"/>
      <c r="G51" s="40" t="s">
        <v>133</v>
      </c>
      <c r="H51" s="35"/>
      <c r="L51" s="40" t="s">
        <v>134</v>
      </c>
      <c r="M51" s="35"/>
      <c r="Q51" s="40" t="s">
        <v>135</v>
      </c>
      <c r="R51" s="35"/>
      <c r="U51" s="40" t="s">
        <v>136</v>
      </c>
      <c r="V51" s="35"/>
      <c r="Z51" s="40" t="s">
        <v>137</v>
      </c>
      <c r="AA51" s="35"/>
      <c r="AC51" s="39"/>
    </row>
    <row r="52" spans="2:29">
      <c r="Q52">
        <v>1</v>
      </c>
      <c r="R52" s="3"/>
      <c r="U52">
        <v>1</v>
      </c>
      <c r="Z52">
        <v>1</v>
      </c>
      <c r="AC52" s="39"/>
    </row>
    <row r="53" spans="2:29">
      <c r="Q53"/>
      <c r="AC53" s="39"/>
    </row>
    <row r="54" spans="2:29">
      <c r="B54" s="40" t="s">
        <v>138</v>
      </c>
      <c r="C54" s="35"/>
      <c r="G54" s="40" t="s">
        <v>139</v>
      </c>
      <c r="H54" s="35"/>
      <c r="L54" s="40" t="s">
        <v>140</v>
      </c>
      <c r="M54" s="35"/>
      <c r="N54" s="35"/>
      <c r="Q54" s="40" t="s">
        <v>141</v>
      </c>
      <c r="R54" s="35"/>
      <c r="U54" s="40" t="s">
        <v>142</v>
      </c>
      <c r="V54" s="35"/>
      <c r="W54" s="35"/>
      <c r="Z54" s="40" t="s">
        <v>143</v>
      </c>
      <c r="AA54" s="35"/>
      <c r="AB54" s="35"/>
      <c r="AC54" s="39"/>
    </row>
    <row r="55" spans="2:29">
      <c r="B55">
        <v>1</v>
      </c>
      <c r="G55">
        <v>1</v>
      </c>
      <c r="L55">
        <v>1</v>
      </c>
      <c r="Q55"/>
      <c r="AC55" s="39"/>
    </row>
  </sheetData>
  <mergeCells count="2">
    <mergeCell ref="B15:AD16"/>
    <mergeCell ref="B12:AD12"/>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
  <sheetViews>
    <sheetView topLeftCell="A64" zoomScaleNormal="100" workbookViewId="0">
      <selection activeCell="AI39" sqref="AI39"/>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358</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359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 customHeight="1">
      <c r="B12" s="277" t="s">
        <v>360</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361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144</v>
      </c>
      <c r="C19" s="18"/>
      <c r="D19" s="18"/>
      <c r="E19" s="18"/>
      <c r="F19" s="18"/>
      <c r="G19" s="18"/>
      <c r="H19" s="18"/>
      <c r="I19" s="18"/>
      <c r="J19" s="18"/>
      <c r="K19" s="18"/>
      <c r="L19" s="18"/>
      <c r="M19" s="18"/>
      <c r="N19" s="18"/>
      <c r="O19" s="18"/>
      <c r="P19" s="18"/>
      <c r="Q19" s="19"/>
      <c r="R19" s="18" t="s">
        <v>363</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337</v>
      </c>
      <c r="C22" s="18"/>
      <c r="D22" s="18"/>
      <c r="E22" s="18"/>
      <c r="F22" s="18"/>
      <c r="G22" s="18"/>
      <c r="H22" s="18"/>
      <c r="I22" s="18"/>
      <c r="J22" s="18"/>
      <c r="K22" s="18"/>
      <c r="L22" s="18"/>
      <c r="M22" s="18"/>
      <c r="N22" s="18"/>
      <c r="O22" s="18"/>
      <c r="P22" s="18"/>
      <c r="Q22" s="19"/>
      <c r="R22" s="18" t="s">
        <v>362</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216</v>
      </c>
      <c r="C26" s="24" t="s">
        <v>16</v>
      </c>
      <c r="AC26" s="25">
        <v>8000</v>
      </c>
    </row>
    <row r="27" spans="1:32">
      <c r="B27" s="24">
        <v>221</v>
      </c>
      <c r="C27" s="24" t="s">
        <v>19</v>
      </c>
      <c r="AB27" s="9"/>
      <c r="AC27" s="28">
        <v>10000</v>
      </c>
      <c r="AD27" s="9"/>
      <c r="AE27" s="9"/>
      <c r="AF27" s="9"/>
    </row>
    <row r="28" spans="1:32">
      <c r="B28" s="14">
        <v>261</v>
      </c>
      <c r="C28" s="14" t="s">
        <v>38</v>
      </c>
      <c r="AC28" s="28">
        <v>120000</v>
      </c>
    </row>
    <row r="29" spans="1:32">
      <c r="B29" s="24">
        <v>296</v>
      </c>
      <c r="C29" s="24" t="s">
        <v>47</v>
      </c>
      <c r="AC29" s="28">
        <v>25000</v>
      </c>
    </row>
    <row r="30" spans="1:32">
      <c r="B30" s="24">
        <v>361</v>
      </c>
      <c r="C30" s="24" t="s">
        <v>79</v>
      </c>
      <c r="AC30" s="28">
        <v>10000</v>
      </c>
    </row>
    <row r="31" spans="1:32">
      <c r="B31" s="14">
        <v>363</v>
      </c>
      <c r="C31" s="14" t="s">
        <v>80</v>
      </c>
      <c r="AC31" s="28">
        <v>10000</v>
      </c>
    </row>
    <row r="32" spans="1:32">
      <c r="B32" s="14">
        <v>371</v>
      </c>
      <c r="C32" s="14" t="s">
        <v>84</v>
      </c>
      <c r="AC32" s="28">
        <v>0</v>
      </c>
    </row>
    <row r="33" spans="2:29">
      <c r="B33" s="14">
        <v>375</v>
      </c>
      <c r="C33" s="14" t="s">
        <v>86</v>
      </c>
      <c r="AC33" s="28">
        <v>5000</v>
      </c>
    </row>
    <row r="34" spans="2:29">
      <c r="B34" s="14">
        <v>385</v>
      </c>
      <c r="C34" s="14" t="s">
        <v>93</v>
      </c>
      <c r="AC34" s="28">
        <v>5000</v>
      </c>
    </row>
    <row r="35" spans="2:29">
      <c r="B35" s="14">
        <v>511</v>
      </c>
      <c r="C35" s="14" t="s">
        <v>104</v>
      </c>
      <c r="AC35" s="28">
        <v>10000</v>
      </c>
    </row>
    <row r="36" spans="2:29">
      <c r="B36" s="14">
        <v>515</v>
      </c>
      <c r="C36" s="14" t="s">
        <v>106</v>
      </c>
      <c r="AC36" s="28">
        <v>10000</v>
      </c>
    </row>
    <row r="37" spans="2:29">
      <c r="B37" s="14">
        <v>521</v>
      </c>
      <c r="C37" s="14" t="s">
        <v>108</v>
      </c>
      <c r="AC37" s="28">
        <v>5000</v>
      </c>
    </row>
    <row r="38" spans="2:29">
      <c r="B38" s="14">
        <v>523</v>
      </c>
      <c r="C38" s="14" t="s">
        <v>109</v>
      </c>
      <c r="AC38" s="28">
        <v>5000</v>
      </c>
    </row>
    <row r="39" spans="2:29">
      <c r="B39" s="14">
        <v>541</v>
      </c>
      <c r="C39" s="14" t="s">
        <v>304</v>
      </c>
      <c r="AC39" s="28">
        <v>300000</v>
      </c>
    </row>
    <row r="40" spans="2:29">
      <c r="B40" s="14">
        <v>542</v>
      </c>
      <c r="C40" s="14" t="s">
        <v>364</v>
      </c>
      <c r="AC40" s="28">
        <v>100000</v>
      </c>
    </row>
    <row r="41" spans="2:29">
      <c r="B41" s="14"/>
      <c r="C41" s="14"/>
    </row>
    <row r="42" spans="2:29">
      <c r="AA42" s="35"/>
      <c r="AB42" s="36" t="s">
        <v>126</v>
      </c>
      <c r="AC42" s="37">
        <f>SUM(AC26:AC41)</f>
        <v>623000</v>
      </c>
    </row>
    <row r="44" spans="2:29">
      <c r="B44" s="6"/>
      <c r="C44" s="6"/>
      <c r="D44" s="6"/>
      <c r="E44" s="6"/>
      <c r="F44" s="6"/>
      <c r="G44" s="6"/>
      <c r="H44" s="6"/>
      <c r="I44" s="6"/>
      <c r="J44" s="6"/>
      <c r="K44" s="6"/>
      <c r="L44" s="6"/>
      <c r="M44" s="6"/>
      <c r="N44" s="6"/>
      <c r="O44" s="6"/>
      <c r="P44" s="6"/>
      <c r="Q44" s="7"/>
      <c r="R44" s="6"/>
      <c r="S44" s="6"/>
      <c r="T44" s="6"/>
      <c r="U44" s="6"/>
      <c r="V44" s="6"/>
      <c r="W44" s="6"/>
      <c r="X44" s="6"/>
      <c r="Y44" s="6"/>
      <c r="Z44" s="6"/>
      <c r="AA44" s="6"/>
      <c r="AB44" s="6"/>
      <c r="AC44" s="38"/>
    </row>
    <row r="45" spans="2:29">
      <c r="AC45" s="39"/>
    </row>
    <row r="46" spans="2:29">
      <c r="B46" s="40" t="s">
        <v>127</v>
      </c>
      <c r="C46" s="35"/>
      <c r="D46" s="35"/>
      <c r="R46" s="40" t="s">
        <v>128</v>
      </c>
      <c r="S46" s="35"/>
      <c r="T46" s="35"/>
      <c r="AC46" s="39"/>
    </row>
    <row r="47" spans="2:29">
      <c r="B47" t="s">
        <v>1019</v>
      </c>
      <c r="R47" s="41" t="s">
        <v>1020</v>
      </c>
      <c r="S47" s="41"/>
      <c r="T47" s="41"/>
      <c r="U47" s="41"/>
      <c r="V47" s="41"/>
      <c r="W47" s="41"/>
      <c r="X47" s="41"/>
      <c r="Y47" s="41"/>
      <c r="Z47" s="41"/>
      <c r="AA47" s="41"/>
      <c r="AB47" s="41"/>
      <c r="AC47" s="42"/>
    </row>
    <row r="48" spans="2:29">
      <c r="AC48" s="39"/>
    </row>
    <row r="49" spans="2:29">
      <c r="B49" s="40" t="s">
        <v>129</v>
      </c>
      <c r="C49" s="35"/>
      <c r="D49" s="35"/>
      <c r="AC49" s="39"/>
    </row>
    <row r="50" spans="2:29">
      <c r="B50">
        <v>0</v>
      </c>
      <c r="AC50" s="39"/>
    </row>
    <row r="51" spans="2:29">
      <c r="AC51" s="39"/>
    </row>
    <row r="52" spans="2:29">
      <c r="B52" s="40" t="s">
        <v>130</v>
      </c>
      <c r="C52" s="35"/>
      <c r="D52" s="35"/>
      <c r="AC52" s="39"/>
    </row>
    <row r="53" spans="2:29">
      <c r="B53">
        <v>12</v>
      </c>
      <c r="AC53" s="39"/>
    </row>
    <row r="54" spans="2:29">
      <c r="B54" s="6"/>
      <c r="C54" s="6"/>
      <c r="D54" s="6"/>
      <c r="E54" s="6"/>
      <c r="F54" s="6"/>
      <c r="G54" s="6"/>
      <c r="H54" s="6"/>
      <c r="I54" s="6"/>
      <c r="J54" s="6"/>
      <c r="K54" s="6"/>
      <c r="L54" s="6"/>
      <c r="M54" s="6"/>
      <c r="N54" s="6"/>
      <c r="O54" s="6"/>
      <c r="P54" s="6"/>
      <c r="Q54" s="7"/>
      <c r="R54" s="6"/>
      <c r="S54" s="6"/>
      <c r="T54" s="6"/>
      <c r="U54" s="6"/>
      <c r="V54" s="6"/>
      <c r="W54" s="6"/>
      <c r="X54" s="6"/>
      <c r="Y54" s="6"/>
      <c r="Z54" s="6"/>
      <c r="AA54" s="6"/>
      <c r="AB54" s="6"/>
      <c r="AC54" s="38"/>
    </row>
    <row r="55" spans="2:29">
      <c r="AC55" s="39"/>
    </row>
    <row r="56" spans="2:29">
      <c r="B56" s="40" t="s">
        <v>131</v>
      </c>
      <c r="C56" s="35"/>
      <c r="D56" s="35"/>
      <c r="E56" s="35"/>
      <c r="AC56" s="39"/>
    </row>
    <row r="57" spans="2:29">
      <c r="AC57" s="39"/>
    </row>
    <row r="58" spans="2:29">
      <c r="B58" s="40" t="s">
        <v>132</v>
      </c>
      <c r="C58" s="35"/>
      <c r="G58" s="40" t="s">
        <v>133</v>
      </c>
      <c r="H58" s="35"/>
      <c r="L58" s="40" t="s">
        <v>134</v>
      </c>
      <c r="M58" s="35"/>
      <c r="Q58" s="40" t="s">
        <v>135</v>
      </c>
      <c r="R58" s="35"/>
      <c r="U58" s="40" t="s">
        <v>136</v>
      </c>
      <c r="V58" s="35"/>
      <c r="Z58" s="40" t="s">
        <v>137</v>
      </c>
      <c r="AA58" s="35"/>
      <c r="AC58" s="39"/>
    </row>
    <row r="59" spans="2:29">
      <c r="B59">
        <v>1</v>
      </c>
      <c r="G59">
        <v>1</v>
      </c>
      <c r="L59">
        <v>1</v>
      </c>
      <c r="Q59">
        <v>1</v>
      </c>
      <c r="R59" s="3"/>
      <c r="U59">
        <v>1</v>
      </c>
      <c r="Z59">
        <v>1</v>
      </c>
      <c r="AC59" s="39"/>
    </row>
    <row r="60" spans="2:29">
      <c r="Q60"/>
      <c r="AC60" s="39"/>
    </row>
    <row r="61" spans="2:29">
      <c r="B61" s="40" t="s">
        <v>138</v>
      </c>
      <c r="C61" s="35"/>
      <c r="G61" s="40" t="s">
        <v>139</v>
      </c>
      <c r="H61" s="35"/>
      <c r="L61" s="40" t="s">
        <v>140</v>
      </c>
      <c r="M61" s="35"/>
      <c r="N61" s="35"/>
      <c r="Q61" s="40" t="s">
        <v>141</v>
      </c>
      <c r="R61" s="35"/>
      <c r="U61" s="40" t="s">
        <v>142</v>
      </c>
      <c r="V61" s="35"/>
      <c r="W61" s="35"/>
      <c r="Z61" s="40" t="s">
        <v>143</v>
      </c>
      <c r="AA61" s="35"/>
      <c r="AB61" s="35"/>
      <c r="AC61" s="39"/>
    </row>
    <row r="62" spans="2:29">
      <c r="B62">
        <v>1</v>
      </c>
      <c r="G62">
        <v>1</v>
      </c>
      <c r="L62">
        <v>1</v>
      </c>
      <c r="Q62">
        <v>1</v>
      </c>
      <c r="U62">
        <v>1</v>
      </c>
      <c r="Z62">
        <v>1</v>
      </c>
      <c r="AC62" s="39"/>
    </row>
    <row r="63" spans="2:29">
      <c r="B63" s="6"/>
      <c r="C63" s="6"/>
      <c r="D63" s="6"/>
      <c r="E63" s="6"/>
      <c r="F63" s="6"/>
      <c r="G63" s="6"/>
      <c r="H63" s="6"/>
      <c r="I63" s="6"/>
      <c r="J63" s="6"/>
      <c r="K63" s="6"/>
      <c r="L63" s="6"/>
      <c r="M63" s="6"/>
      <c r="N63" s="6"/>
      <c r="O63" s="6"/>
      <c r="P63" s="6"/>
      <c r="Q63" s="7"/>
      <c r="R63" s="6"/>
      <c r="S63" s="6"/>
      <c r="T63" s="6"/>
      <c r="U63" s="6"/>
      <c r="V63" s="6"/>
      <c r="W63" s="6"/>
      <c r="X63" s="6"/>
      <c r="Y63" s="6"/>
      <c r="Z63" s="6"/>
      <c r="AA63" s="6"/>
      <c r="AB63" s="6"/>
      <c r="AC63" s="38"/>
    </row>
    <row r="64" spans="2:29">
      <c r="AC64" s="39"/>
    </row>
    <row r="65" spans="2:29">
      <c r="B65" s="40" t="s">
        <v>127</v>
      </c>
      <c r="C65" s="35"/>
      <c r="D65" s="35"/>
      <c r="R65" s="40" t="s">
        <v>128</v>
      </c>
      <c r="S65" s="35"/>
      <c r="T65" s="35"/>
      <c r="AC65" s="39"/>
    </row>
    <row r="66" spans="2:29">
      <c r="B66" s="41" t="s">
        <v>1021</v>
      </c>
      <c r="C66" s="41"/>
      <c r="D66" s="41"/>
      <c r="E66" s="41"/>
      <c r="F66" s="41"/>
      <c r="G66" s="41"/>
      <c r="H66" s="41"/>
      <c r="I66" s="41"/>
      <c r="J66" s="41"/>
      <c r="K66" s="41"/>
      <c r="L66" s="41"/>
      <c r="M66" s="41"/>
      <c r="N66" s="41"/>
      <c r="O66" s="41"/>
      <c r="P66" s="41"/>
      <c r="R66" s="41" t="s">
        <v>1022</v>
      </c>
      <c r="S66" s="41"/>
      <c r="T66" s="41"/>
      <c r="U66" s="41"/>
      <c r="V66" s="41"/>
      <c r="W66" s="41"/>
      <c r="X66" s="41"/>
      <c r="Y66" s="41"/>
      <c r="Z66" s="41"/>
      <c r="AA66" s="41"/>
      <c r="AB66" s="41"/>
      <c r="AC66" s="42"/>
    </row>
    <row r="67" spans="2:29">
      <c r="AC67" s="39"/>
    </row>
    <row r="68" spans="2:29">
      <c r="B68" s="40" t="s">
        <v>129</v>
      </c>
      <c r="C68" s="35"/>
      <c r="D68" s="35"/>
      <c r="AC68" s="39"/>
    </row>
    <row r="69" spans="2:29">
      <c r="B69">
        <v>0</v>
      </c>
      <c r="AC69" s="39"/>
    </row>
    <row r="70" spans="2:29">
      <c r="AC70" s="39"/>
    </row>
    <row r="71" spans="2:29">
      <c r="B71" s="40" t="s">
        <v>130</v>
      </c>
      <c r="C71" s="35"/>
      <c r="D71" s="35"/>
      <c r="AC71" s="39"/>
    </row>
    <row r="72" spans="2:29">
      <c r="B72">
        <v>30</v>
      </c>
      <c r="AC72" s="39"/>
    </row>
    <row r="73" spans="2:29">
      <c r="AC73" s="39"/>
    </row>
    <row r="74" spans="2:29">
      <c r="B74" s="6"/>
      <c r="C74" s="6"/>
      <c r="D74" s="6"/>
      <c r="E74" s="6"/>
      <c r="F74" s="6"/>
      <c r="G74" s="6"/>
      <c r="H74" s="6"/>
      <c r="I74" s="6"/>
      <c r="J74" s="6"/>
      <c r="K74" s="6"/>
      <c r="L74" s="6"/>
      <c r="M74" s="6"/>
      <c r="N74" s="6"/>
      <c r="O74" s="6"/>
      <c r="P74" s="6"/>
      <c r="Q74" s="7"/>
      <c r="R74" s="6"/>
      <c r="S74" s="6"/>
      <c r="T74" s="6"/>
      <c r="U74" s="6"/>
      <c r="V74" s="6"/>
      <c r="W74" s="6"/>
      <c r="X74" s="6"/>
      <c r="Y74" s="6"/>
      <c r="Z74" s="6"/>
      <c r="AA74" s="6"/>
      <c r="AB74" s="6"/>
      <c r="AC74" s="38"/>
    </row>
    <row r="75" spans="2:29">
      <c r="AC75" s="39"/>
    </row>
    <row r="76" spans="2:29">
      <c r="B76" s="40" t="s">
        <v>131</v>
      </c>
      <c r="C76" s="35"/>
      <c r="D76" s="35"/>
      <c r="E76" s="35"/>
      <c r="AC76" s="39"/>
    </row>
    <row r="77" spans="2:29">
      <c r="AC77" s="39"/>
    </row>
    <row r="78" spans="2:29">
      <c r="AC78" s="39"/>
    </row>
    <row r="79" spans="2:29">
      <c r="B79" s="40" t="s">
        <v>132</v>
      </c>
      <c r="C79" s="35"/>
      <c r="G79" s="40" t="s">
        <v>133</v>
      </c>
      <c r="H79" s="35"/>
      <c r="L79" s="40" t="s">
        <v>134</v>
      </c>
      <c r="M79" s="35"/>
      <c r="Q79" s="40" t="s">
        <v>135</v>
      </c>
      <c r="R79" s="35"/>
      <c r="U79" s="40" t="s">
        <v>136</v>
      </c>
      <c r="V79" s="35"/>
      <c r="Z79" s="40" t="s">
        <v>137</v>
      </c>
      <c r="AA79" s="35"/>
      <c r="AC79" s="39"/>
    </row>
    <row r="80" spans="2:29">
      <c r="B80">
        <v>2</v>
      </c>
      <c r="G80">
        <v>2</v>
      </c>
      <c r="L80">
        <v>2</v>
      </c>
      <c r="Q80">
        <v>2</v>
      </c>
      <c r="R80" s="3"/>
      <c r="U80">
        <v>2</v>
      </c>
      <c r="Z80">
        <v>2</v>
      </c>
      <c r="AC80" s="39"/>
    </row>
    <row r="81" spans="2:29">
      <c r="Q81"/>
      <c r="AC81" s="39"/>
    </row>
    <row r="82" spans="2:29">
      <c r="B82" s="40" t="s">
        <v>138</v>
      </c>
      <c r="C82" s="35"/>
      <c r="G82" s="40" t="s">
        <v>139</v>
      </c>
      <c r="H82" s="35"/>
      <c r="L82" s="40" t="s">
        <v>140</v>
      </c>
      <c r="M82" s="35"/>
      <c r="N82" s="35"/>
      <c r="Q82" s="40" t="s">
        <v>141</v>
      </c>
      <c r="R82" s="35"/>
      <c r="U82" s="40" t="s">
        <v>142</v>
      </c>
      <c r="V82" s="35"/>
      <c r="W82" s="35"/>
      <c r="Z82" s="40" t="s">
        <v>143</v>
      </c>
      <c r="AA82" s="35"/>
      <c r="AB82" s="35"/>
      <c r="AC82" s="39"/>
    </row>
    <row r="83" spans="2:29">
      <c r="B83">
        <v>4</v>
      </c>
      <c r="G83">
        <v>4</v>
      </c>
      <c r="L83">
        <v>4</v>
      </c>
      <c r="Q83">
        <v>2</v>
      </c>
      <c r="U83">
        <v>2</v>
      </c>
      <c r="Z83">
        <v>2</v>
      </c>
      <c r="AC83" s="39"/>
    </row>
    <row r="85" spans="2:29">
      <c r="B85" s="264"/>
      <c r="C85" s="264"/>
      <c r="D85" s="264"/>
      <c r="E85" s="264"/>
      <c r="F85" s="264"/>
      <c r="G85" s="264"/>
      <c r="H85" s="264"/>
      <c r="I85" s="264"/>
      <c r="J85" s="264"/>
      <c r="K85" s="264"/>
      <c r="L85" s="264"/>
      <c r="M85" s="264"/>
      <c r="N85" s="264"/>
      <c r="O85" s="264"/>
      <c r="P85" s="264"/>
      <c r="Q85" s="265"/>
      <c r="R85" s="264"/>
      <c r="S85" s="264"/>
      <c r="T85" s="264"/>
      <c r="U85" s="264"/>
      <c r="V85" s="264"/>
      <c r="W85" s="264"/>
      <c r="X85" s="264"/>
      <c r="Y85" s="264"/>
      <c r="Z85" s="264"/>
      <c r="AA85" s="264"/>
      <c r="AB85" s="264"/>
      <c r="AC85" s="266"/>
    </row>
    <row r="86" spans="2:29">
      <c r="B86" s="40" t="s">
        <v>127</v>
      </c>
      <c r="C86" s="35"/>
      <c r="D86" s="35"/>
      <c r="R86" s="40" t="s">
        <v>128</v>
      </c>
      <c r="S86" s="35"/>
      <c r="T86" s="35"/>
      <c r="AC86" s="39"/>
    </row>
    <row r="87" spans="2:29">
      <c r="B87" t="s">
        <v>1023</v>
      </c>
      <c r="R87" s="41" t="s">
        <v>1024</v>
      </c>
      <c r="S87" s="41"/>
      <c r="T87" s="41"/>
      <c r="U87" s="41"/>
      <c r="V87" s="41"/>
      <c r="W87" s="41"/>
      <c r="X87" s="41"/>
      <c r="Y87" s="41"/>
      <c r="Z87" s="41"/>
      <c r="AA87" s="41"/>
      <c r="AB87" s="41"/>
      <c r="AC87" s="42"/>
    </row>
    <row r="88" spans="2:29">
      <c r="AC88" s="39"/>
    </row>
    <row r="89" spans="2:29">
      <c r="B89" s="40" t="s">
        <v>129</v>
      </c>
      <c r="C89" s="35"/>
      <c r="D89" s="35"/>
      <c r="AC89" s="39"/>
    </row>
    <row r="90" spans="2:29">
      <c r="B90">
        <v>0</v>
      </c>
      <c r="AC90" s="39"/>
    </row>
    <row r="91" spans="2:29">
      <c r="AC91" s="39"/>
    </row>
    <row r="92" spans="2:29">
      <c r="B92" s="40" t="s">
        <v>130</v>
      </c>
      <c r="C92" s="35"/>
      <c r="D92" s="35"/>
      <c r="AC92" s="39"/>
    </row>
    <row r="93" spans="2:29">
      <c r="B93">
        <v>12</v>
      </c>
      <c r="AC93" s="39"/>
    </row>
    <row r="94" spans="2:29">
      <c r="B94" s="6"/>
      <c r="C94" s="6"/>
      <c r="D94" s="6"/>
      <c r="E94" s="6"/>
      <c r="F94" s="6"/>
      <c r="G94" s="6"/>
      <c r="H94" s="6"/>
      <c r="I94" s="6"/>
      <c r="J94" s="6"/>
      <c r="K94" s="6"/>
      <c r="L94" s="6"/>
      <c r="M94" s="6"/>
      <c r="N94" s="6"/>
      <c r="O94" s="6"/>
      <c r="P94" s="6"/>
      <c r="Q94" s="7"/>
      <c r="R94" s="6"/>
      <c r="S94" s="6"/>
      <c r="T94" s="6"/>
      <c r="U94" s="6"/>
      <c r="V94" s="6"/>
      <c r="W94" s="6"/>
      <c r="X94" s="6"/>
      <c r="Y94" s="6"/>
      <c r="Z94" s="6"/>
      <c r="AA94" s="6"/>
      <c r="AB94" s="6"/>
      <c r="AC94" s="38"/>
    </row>
    <row r="95" spans="2:29">
      <c r="AC95" s="39"/>
    </row>
    <row r="96" spans="2:29">
      <c r="B96" s="40" t="s">
        <v>131</v>
      </c>
      <c r="C96" s="35"/>
      <c r="D96" s="35"/>
      <c r="E96" s="35"/>
      <c r="AC96" s="39"/>
    </row>
    <row r="97" spans="2:29">
      <c r="AC97" s="39"/>
    </row>
    <row r="98" spans="2:29">
      <c r="AC98" s="39"/>
    </row>
    <row r="99" spans="2:29">
      <c r="B99" s="40" t="s">
        <v>132</v>
      </c>
      <c r="C99" s="35"/>
      <c r="G99" s="40" t="s">
        <v>133</v>
      </c>
      <c r="H99" s="35"/>
      <c r="L99" s="40" t="s">
        <v>134</v>
      </c>
      <c r="M99" s="35"/>
      <c r="Q99" s="40" t="s">
        <v>135</v>
      </c>
      <c r="R99" s="35"/>
      <c r="U99" s="40" t="s">
        <v>136</v>
      </c>
      <c r="V99" s="35"/>
      <c r="Z99" s="40" t="s">
        <v>137</v>
      </c>
      <c r="AA99" s="35"/>
      <c r="AC99" s="39"/>
    </row>
    <row r="100" spans="2:29">
      <c r="B100">
        <v>1</v>
      </c>
      <c r="G100">
        <v>1</v>
      </c>
      <c r="L100">
        <v>1</v>
      </c>
      <c r="Q100">
        <v>1</v>
      </c>
      <c r="R100" s="3"/>
      <c r="U100">
        <v>1</v>
      </c>
      <c r="Z100">
        <v>1</v>
      </c>
      <c r="AC100" s="39"/>
    </row>
    <row r="101" spans="2:29">
      <c r="Q101"/>
      <c r="AC101" s="39"/>
    </row>
    <row r="102" spans="2:29">
      <c r="B102" s="40" t="s">
        <v>138</v>
      </c>
      <c r="C102" s="35"/>
      <c r="G102" s="40" t="s">
        <v>139</v>
      </c>
      <c r="H102" s="35"/>
      <c r="L102" s="40" t="s">
        <v>140</v>
      </c>
      <c r="M102" s="35"/>
      <c r="N102" s="35"/>
      <c r="Q102" s="40" t="s">
        <v>141</v>
      </c>
      <c r="R102" s="35"/>
      <c r="U102" s="40" t="s">
        <v>142</v>
      </c>
      <c r="V102" s="35"/>
      <c r="W102" s="35"/>
      <c r="Z102" s="40" t="s">
        <v>143</v>
      </c>
      <c r="AA102" s="35"/>
      <c r="AB102" s="35"/>
      <c r="AC102" s="39"/>
    </row>
    <row r="103" spans="2:29">
      <c r="B103">
        <v>1</v>
      </c>
      <c r="G103">
        <v>1</v>
      </c>
      <c r="L103">
        <v>1</v>
      </c>
      <c r="Q103">
        <v>1</v>
      </c>
      <c r="U103">
        <v>1</v>
      </c>
      <c r="Z103">
        <v>1</v>
      </c>
      <c r="AC103" s="39"/>
    </row>
  </sheetData>
  <mergeCells count="2">
    <mergeCell ref="B15:AD16"/>
    <mergeCell ref="B12:AD12"/>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topLeftCell="A49" zoomScaleNormal="100" workbookViewId="0"/>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346</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347</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348</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349</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337</v>
      </c>
      <c r="C22" s="18"/>
      <c r="D22" s="18"/>
      <c r="E22" s="18"/>
      <c r="F22" s="18"/>
      <c r="G22" s="18"/>
      <c r="H22" s="18"/>
      <c r="I22" s="18"/>
      <c r="J22" s="18"/>
      <c r="K22" s="18"/>
      <c r="L22" s="18"/>
      <c r="M22" s="18"/>
      <c r="N22" s="18"/>
      <c r="O22" s="18"/>
      <c r="P22" s="18"/>
      <c r="Q22" s="19"/>
      <c r="R22" s="18" t="s">
        <v>184</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7500</v>
      </c>
    </row>
    <row r="27" spans="1:30">
      <c r="B27" s="14">
        <v>261</v>
      </c>
      <c r="C27" s="14" t="s">
        <v>38</v>
      </c>
      <c r="AC27" s="28">
        <v>10000</v>
      </c>
    </row>
    <row r="28" spans="1:30">
      <c r="B28" s="24">
        <v>361</v>
      </c>
      <c r="C28" s="24" t="s">
        <v>79</v>
      </c>
      <c r="AC28" s="28">
        <v>3500</v>
      </c>
    </row>
    <row r="29" spans="1:30">
      <c r="B29" s="14">
        <v>363</v>
      </c>
      <c r="C29" s="14" t="s">
        <v>80</v>
      </c>
      <c r="AC29" s="28">
        <v>3500</v>
      </c>
    </row>
    <row r="30" spans="1:30">
      <c r="B30" s="14">
        <v>372</v>
      </c>
      <c r="C30" s="14" t="s">
        <v>85</v>
      </c>
      <c r="AC30" s="28">
        <v>10000</v>
      </c>
    </row>
    <row r="31" spans="1:30">
      <c r="B31" s="14">
        <v>375</v>
      </c>
      <c r="C31" s="14" t="s">
        <v>86</v>
      </c>
      <c r="AC31" s="28">
        <v>10000</v>
      </c>
    </row>
    <row r="32" spans="1:30">
      <c r="B32" s="14">
        <v>511</v>
      </c>
      <c r="C32" s="14" t="s">
        <v>104</v>
      </c>
      <c r="AC32" s="28">
        <v>5000</v>
      </c>
    </row>
    <row r="33" spans="2:29">
      <c r="B33" s="14"/>
      <c r="C33" s="14"/>
    </row>
    <row r="34" spans="2:29">
      <c r="AA34" s="35"/>
      <c r="AB34" s="36" t="s">
        <v>126</v>
      </c>
      <c r="AC34" s="37">
        <f>SUM(AC26:AC33)</f>
        <v>49500</v>
      </c>
    </row>
    <row r="36" spans="2:29">
      <c r="B36" s="6"/>
      <c r="C36" s="6"/>
      <c r="D36" s="6"/>
      <c r="E36" s="6"/>
      <c r="F36" s="6"/>
      <c r="G36" s="6"/>
      <c r="H36" s="6"/>
      <c r="I36" s="6"/>
      <c r="J36" s="6"/>
      <c r="K36" s="6"/>
      <c r="L36" s="6"/>
      <c r="M36" s="6"/>
      <c r="N36" s="6"/>
      <c r="O36" s="6"/>
      <c r="P36" s="6"/>
      <c r="Q36" s="7"/>
      <c r="R36" s="6"/>
      <c r="S36" s="6"/>
      <c r="T36" s="6"/>
      <c r="U36" s="6"/>
      <c r="V36" s="6"/>
      <c r="W36" s="6"/>
      <c r="X36" s="6"/>
      <c r="Y36" s="6"/>
      <c r="Z36" s="6"/>
      <c r="AA36" s="6"/>
      <c r="AB36" s="6"/>
      <c r="AC36" s="38"/>
    </row>
    <row r="37" spans="2:29">
      <c r="AC37" s="39"/>
    </row>
    <row r="38" spans="2:29">
      <c r="B38" s="40" t="s">
        <v>127</v>
      </c>
      <c r="C38" s="35"/>
      <c r="D38" s="35"/>
      <c r="R38" s="40" t="s">
        <v>128</v>
      </c>
      <c r="S38" s="35"/>
      <c r="T38" s="35"/>
      <c r="AC38" s="39"/>
    </row>
    <row r="39" spans="2:29">
      <c r="B39" t="s">
        <v>350</v>
      </c>
      <c r="R39" s="41" t="s">
        <v>351</v>
      </c>
      <c r="S39" s="41"/>
      <c r="T39" s="41"/>
      <c r="U39" s="41"/>
      <c r="V39" s="41"/>
      <c r="W39" s="41"/>
      <c r="X39" s="41"/>
      <c r="Y39" s="41"/>
      <c r="Z39" s="41"/>
      <c r="AA39" s="41"/>
      <c r="AB39" s="41"/>
      <c r="AC39" s="42"/>
    </row>
    <row r="40" spans="2:29">
      <c r="AC40" s="39"/>
    </row>
    <row r="41" spans="2:29">
      <c r="B41" s="40" t="s">
        <v>129</v>
      </c>
      <c r="C41" s="35"/>
      <c r="D41" s="35"/>
      <c r="AC41" s="39"/>
    </row>
    <row r="42" spans="2:29">
      <c r="B42">
        <v>0</v>
      </c>
      <c r="AC42" s="39"/>
    </row>
    <row r="43" spans="2:29">
      <c r="AC43" s="39"/>
    </row>
    <row r="44" spans="2:29">
      <c r="B44" s="40" t="s">
        <v>130</v>
      </c>
      <c r="C44" s="35"/>
      <c r="D44" s="35"/>
      <c r="AC44" s="39"/>
    </row>
    <row r="45" spans="2:29">
      <c r="B45">
        <v>500</v>
      </c>
      <c r="AC45" s="39"/>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131</v>
      </c>
      <c r="C48" s="35"/>
      <c r="D48" s="35"/>
      <c r="E48" s="35"/>
      <c r="AC48" s="39"/>
    </row>
    <row r="49" spans="2:29">
      <c r="AC49" s="39"/>
    </row>
    <row r="50" spans="2:29">
      <c r="AC50" s="39"/>
    </row>
    <row r="51" spans="2:29">
      <c r="B51" s="40" t="s">
        <v>132</v>
      </c>
      <c r="C51" s="35"/>
      <c r="G51" s="40" t="s">
        <v>133</v>
      </c>
      <c r="H51" s="35"/>
      <c r="L51" s="40" t="s">
        <v>134</v>
      </c>
      <c r="M51" s="35"/>
      <c r="Q51" s="40" t="s">
        <v>135</v>
      </c>
      <c r="R51" s="35"/>
      <c r="U51" s="40" t="s">
        <v>136</v>
      </c>
      <c r="V51" s="35"/>
      <c r="Z51" s="40" t="s">
        <v>137</v>
      </c>
      <c r="AA51" s="35"/>
      <c r="AC51" s="39"/>
    </row>
    <row r="52" spans="2:29">
      <c r="B52">
        <v>40</v>
      </c>
      <c r="G52">
        <v>40</v>
      </c>
      <c r="L52">
        <v>40</v>
      </c>
      <c r="Q52">
        <v>40</v>
      </c>
      <c r="R52" s="3"/>
      <c r="U52">
        <v>40</v>
      </c>
      <c r="Z52">
        <v>40</v>
      </c>
      <c r="AC52" s="39"/>
    </row>
    <row r="53" spans="2:29">
      <c r="Q53"/>
      <c r="AC53" s="39"/>
    </row>
    <row r="54" spans="2:29">
      <c r="B54" s="40" t="s">
        <v>138</v>
      </c>
      <c r="C54" s="35"/>
      <c r="G54" s="40" t="s">
        <v>139</v>
      </c>
      <c r="H54" s="35"/>
      <c r="L54" s="40" t="s">
        <v>140</v>
      </c>
      <c r="M54" s="35"/>
      <c r="N54" s="35"/>
      <c r="Q54" s="40" t="s">
        <v>141</v>
      </c>
      <c r="R54" s="35"/>
      <c r="U54" s="40" t="s">
        <v>142</v>
      </c>
      <c r="V54" s="35"/>
      <c r="W54" s="35"/>
      <c r="Z54" s="40" t="s">
        <v>143</v>
      </c>
      <c r="AA54" s="35"/>
      <c r="AB54" s="35"/>
      <c r="AC54" s="39"/>
    </row>
    <row r="55" spans="2:29">
      <c r="B55">
        <v>40</v>
      </c>
      <c r="G55">
        <v>40</v>
      </c>
      <c r="L55">
        <v>40</v>
      </c>
      <c r="Q55">
        <v>40</v>
      </c>
      <c r="U55">
        <v>40</v>
      </c>
      <c r="Z55">
        <v>60</v>
      </c>
      <c r="AC55" s="39"/>
    </row>
    <row r="56" spans="2:29">
      <c r="B56" s="6"/>
      <c r="C56" s="6"/>
      <c r="D56" s="6"/>
      <c r="E56" s="6"/>
      <c r="F56" s="6"/>
      <c r="G56" s="6"/>
      <c r="H56" s="6"/>
      <c r="I56" s="6"/>
      <c r="J56" s="6"/>
      <c r="K56" s="6"/>
      <c r="L56" s="6"/>
      <c r="M56" s="6"/>
      <c r="N56" s="6"/>
      <c r="O56" s="6"/>
      <c r="P56" s="6"/>
      <c r="Q56" s="7"/>
      <c r="R56" s="6"/>
      <c r="S56" s="6"/>
      <c r="T56" s="6"/>
      <c r="U56" s="6"/>
      <c r="V56" s="6"/>
      <c r="W56" s="6"/>
      <c r="X56" s="6"/>
      <c r="Y56" s="6"/>
      <c r="Z56" s="6"/>
      <c r="AA56" s="6"/>
      <c r="AB56" s="6"/>
      <c r="AC56" s="38"/>
    </row>
    <row r="57" spans="2:29">
      <c r="AC57" s="39"/>
    </row>
    <row r="58" spans="2:29">
      <c r="B58" s="40" t="s">
        <v>127</v>
      </c>
      <c r="C58" s="35"/>
      <c r="D58" s="35"/>
      <c r="R58" s="40" t="s">
        <v>128</v>
      </c>
      <c r="S58" s="35"/>
      <c r="T58" s="35"/>
      <c r="AC58" s="39"/>
    </row>
    <row r="59" spans="2:29">
      <c r="B59" s="41" t="s">
        <v>1025</v>
      </c>
      <c r="C59" s="41"/>
      <c r="D59" s="41"/>
      <c r="E59" s="41"/>
      <c r="F59" s="41"/>
      <c r="G59" s="41"/>
      <c r="H59" s="41"/>
      <c r="I59" s="41"/>
      <c r="J59" s="41"/>
      <c r="K59" s="41"/>
      <c r="L59" s="41"/>
      <c r="M59" s="41"/>
      <c r="N59" s="41"/>
      <c r="O59" s="41"/>
      <c r="P59" s="41"/>
      <c r="R59" s="41" t="s">
        <v>1026</v>
      </c>
      <c r="S59" s="41"/>
      <c r="T59" s="41"/>
      <c r="U59" s="41"/>
      <c r="V59" s="41"/>
      <c r="W59" s="41"/>
      <c r="X59" s="41"/>
      <c r="Y59" s="41"/>
      <c r="Z59" s="41"/>
      <c r="AA59" s="41"/>
      <c r="AB59" s="41"/>
      <c r="AC59" s="42"/>
    </row>
    <row r="60" spans="2:29">
      <c r="AC60" s="39"/>
    </row>
    <row r="61" spans="2:29">
      <c r="B61" s="40" t="s">
        <v>129</v>
      </c>
      <c r="C61" s="35"/>
      <c r="D61" s="35"/>
      <c r="AC61" s="39"/>
    </row>
    <row r="62" spans="2:29">
      <c r="B62">
        <v>0</v>
      </c>
      <c r="AC62" s="39"/>
    </row>
    <row r="63" spans="2:29">
      <c r="AC63" s="39"/>
    </row>
    <row r="64" spans="2:29">
      <c r="B64" s="40" t="s">
        <v>130</v>
      </c>
      <c r="C64" s="35"/>
      <c r="D64" s="35"/>
      <c r="AC64" s="39"/>
    </row>
    <row r="65" spans="2:29">
      <c r="B65">
        <v>45</v>
      </c>
      <c r="AC65" s="39"/>
    </row>
    <row r="66" spans="2:29">
      <c r="B66" s="6"/>
      <c r="C66" s="6"/>
      <c r="D66" s="6"/>
      <c r="E66" s="6"/>
      <c r="F66" s="6"/>
      <c r="G66" s="6"/>
      <c r="H66" s="6"/>
      <c r="I66" s="6"/>
      <c r="J66" s="6"/>
      <c r="K66" s="6"/>
      <c r="L66" s="6"/>
      <c r="M66" s="6"/>
      <c r="N66" s="6"/>
      <c r="O66" s="6"/>
      <c r="P66" s="6"/>
      <c r="Q66" s="7"/>
      <c r="R66" s="6"/>
      <c r="S66" s="6"/>
      <c r="T66" s="6"/>
      <c r="U66" s="6"/>
      <c r="V66" s="6"/>
      <c r="W66" s="6"/>
      <c r="X66" s="6"/>
      <c r="Y66" s="6"/>
      <c r="Z66" s="6"/>
      <c r="AA66" s="6"/>
      <c r="AB66" s="6"/>
      <c r="AC66" s="38"/>
    </row>
    <row r="67" spans="2:29">
      <c r="AC67" s="39"/>
    </row>
    <row r="68" spans="2:29">
      <c r="B68" s="40" t="s">
        <v>131</v>
      </c>
      <c r="C68" s="35"/>
      <c r="D68" s="35"/>
      <c r="E68" s="35"/>
      <c r="AC68" s="39"/>
    </row>
    <row r="69" spans="2:29">
      <c r="AC69" s="39"/>
    </row>
    <row r="70" spans="2:29">
      <c r="B70" s="40" t="s">
        <v>132</v>
      </c>
      <c r="C70" s="35"/>
      <c r="G70" s="40" t="s">
        <v>133</v>
      </c>
      <c r="H70" s="35"/>
      <c r="L70" s="40" t="s">
        <v>134</v>
      </c>
      <c r="M70" s="35"/>
      <c r="Q70" s="40" t="s">
        <v>135</v>
      </c>
      <c r="R70" s="35"/>
      <c r="U70" s="40" t="s">
        <v>136</v>
      </c>
      <c r="V70" s="35"/>
      <c r="Z70" s="40" t="s">
        <v>137</v>
      </c>
      <c r="AA70" s="35"/>
      <c r="AC70" s="39"/>
    </row>
    <row r="71" spans="2:29">
      <c r="B71">
        <v>4</v>
      </c>
      <c r="G71">
        <v>4</v>
      </c>
      <c r="L71">
        <v>4</v>
      </c>
      <c r="Q71">
        <v>4</v>
      </c>
      <c r="R71" s="3"/>
      <c r="U71">
        <v>2</v>
      </c>
      <c r="Z71">
        <v>4</v>
      </c>
      <c r="AC71" s="39"/>
    </row>
    <row r="72" spans="2:29">
      <c r="Q72"/>
      <c r="AC72" s="39"/>
    </row>
    <row r="73" spans="2:29">
      <c r="B73" s="40" t="s">
        <v>138</v>
      </c>
      <c r="C73" s="35"/>
      <c r="G73" s="40" t="s">
        <v>139</v>
      </c>
      <c r="H73" s="35"/>
      <c r="L73" s="40" t="s">
        <v>140</v>
      </c>
      <c r="M73" s="35"/>
      <c r="N73" s="35"/>
      <c r="Q73" s="40" t="s">
        <v>141</v>
      </c>
      <c r="R73" s="35"/>
      <c r="U73" s="40" t="s">
        <v>142</v>
      </c>
      <c r="V73" s="35"/>
      <c r="W73" s="35"/>
      <c r="Z73" s="40" t="s">
        <v>143</v>
      </c>
      <c r="AA73" s="35"/>
      <c r="AB73" s="35"/>
      <c r="AC73" s="39"/>
    </row>
    <row r="74" spans="2:29">
      <c r="B74">
        <v>4</v>
      </c>
      <c r="G74">
        <v>4</v>
      </c>
      <c r="L74">
        <v>2</v>
      </c>
      <c r="Q74">
        <v>4</v>
      </c>
      <c r="U74">
        <v>4</v>
      </c>
      <c r="Z74">
        <v>5</v>
      </c>
      <c r="AC74" s="39"/>
    </row>
    <row r="76" spans="2:29">
      <c r="B76" s="6"/>
      <c r="C76" s="6"/>
      <c r="D76" s="6"/>
      <c r="E76" s="6"/>
      <c r="F76" s="6"/>
      <c r="G76" s="6"/>
      <c r="H76" s="6"/>
      <c r="I76" s="6"/>
      <c r="J76" s="6"/>
      <c r="K76" s="6"/>
      <c r="L76" s="6"/>
      <c r="M76" s="6"/>
      <c r="N76" s="6"/>
      <c r="O76" s="6"/>
      <c r="P76" s="6"/>
      <c r="Q76" s="6"/>
      <c r="R76" s="7"/>
      <c r="S76" s="6"/>
      <c r="T76" s="6"/>
      <c r="U76" s="6"/>
      <c r="V76" s="6"/>
      <c r="W76" s="6"/>
      <c r="X76" s="6"/>
      <c r="Y76" s="6"/>
      <c r="Z76" s="6"/>
      <c r="AA76" s="6"/>
      <c r="AB76" s="6"/>
      <c r="AC76" s="6"/>
    </row>
    <row r="77" spans="2:29">
      <c r="B77" s="9"/>
      <c r="C77" s="9"/>
      <c r="D77" s="9"/>
      <c r="E77" s="9"/>
      <c r="F77" s="9"/>
      <c r="G77" s="9"/>
      <c r="H77" s="9"/>
      <c r="I77" s="9"/>
      <c r="J77" s="9"/>
      <c r="K77" s="9"/>
      <c r="L77" s="9"/>
      <c r="M77" s="9"/>
      <c r="N77" s="9"/>
      <c r="O77" s="9"/>
      <c r="P77" s="9"/>
      <c r="Q77" s="9"/>
      <c r="R77" s="10"/>
      <c r="S77" s="9"/>
      <c r="T77" s="9"/>
      <c r="U77" s="9"/>
      <c r="V77" s="9"/>
      <c r="W77" s="9"/>
      <c r="X77" s="9"/>
      <c r="Y77" s="9"/>
      <c r="Z77" s="9"/>
      <c r="AA77" s="9"/>
      <c r="AB77" s="9"/>
      <c r="AC77" s="9"/>
    </row>
    <row r="78" spans="2:29">
      <c r="B78" s="40" t="s">
        <v>127</v>
      </c>
      <c r="C78" s="35"/>
      <c r="D78" s="35"/>
      <c r="R78" s="40" t="s">
        <v>128</v>
      </c>
      <c r="S78" s="35"/>
      <c r="T78" s="35"/>
      <c r="AC78" s="39"/>
    </row>
    <row r="79" spans="2:29">
      <c r="B79" t="s">
        <v>1027</v>
      </c>
      <c r="R79" s="41" t="s">
        <v>1028</v>
      </c>
      <c r="S79" s="41"/>
      <c r="T79" s="41"/>
      <c r="U79" s="41"/>
      <c r="V79" s="41"/>
      <c r="W79" s="41"/>
      <c r="X79" s="41"/>
      <c r="Y79" s="41"/>
      <c r="Z79" s="41"/>
      <c r="AA79" s="41"/>
      <c r="AB79" s="41"/>
      <c r="AC79" s="42"/>
    </row>
    <row r="80" spans="2:29">
      <c r="AC80" s="39"/>
    </row>
    <row r="81" spans="2:29">
      <c r="B81" s="40" t="s">
        <v>129</v>
      </c>
      <c r="C81" s="35"/>
      <c r="D81" s="35"/>
      <c r="AC81" s="39"/>
    </row>
    <row r="82" spans="2:29">
      <c r="B82">
        <v>0</v>
      </c>
      <c r="AC82" s="39"/>
    </row>
    <row r="83" spans="2:29">
      <c r="AC83" s="39"/>
    </row>
    <row r="84" spans="2:29">
      <c r="B84" s="40" t="s">
        <v>130</v>
      </c>
      <c r="C84" s="35"/>
      <c r="D84" s="35"/>
      <c r="AC84" s="39"/>
    </row>
    <row r="85" spans="2:29">
      <c r="B85" s="297">
        <v>1000</v>
      </c>
      <c r="C85" s="297"/>
      <c r="AC85" s="39"/>
    </row>
    <row r="86" spans="2:29">
      <c r="B86" s="6"/>
      <c r="C86" s="6"/>
      <c r="D86" s="6"/>
      <c r="E86" s="6"/>
      <c r="F86" s="6"/>
      <c r="G86" s="6"/>
      <c r="H86" s="6"/>
      <c r="I86" s="6"/>
      <c r="J86" s="6"/>
      <c r="K86" s="6"/>
      <c r="L86" s="6"/>
      <c r="M86" s="6"/>
      <c r="N86" s="6"/>
      <c r="O86" s="6"/>
      <c r="P86" s="6"/>
      <c r="Q86" s="7"/>
      <c r="R86" s="6"/>
      <c r="S86" s="6"/>
      <c r="T86" s="6"/>
      <c r="U86" s="6"/>
      <c r="V86" s="6"/>
      <c r="W86" s="6"/>
      <c r="X86" s="6"/>
      <c r="Y86" s="6"/>
      <c r="Z86" s="6"/>
      <c r="AA86" s="6"/>
      <c r="AB86" s="6"/>
      <c r="AC86" s="38"/>
    </row>
    <row r="87" spans="2:29">
      <c r="AC87" s="39"/>
    </row>
    <row r="88" spans="2:29">
      <c r="B88" s="40" t="s">
        <v>131</v>
      </c>
      <c r="C88" s="35"/>
      <c r="D88" s="35"/>
      <c r="E88" s="35"/>
      <c r="AC88" s="39"/>
    </row>
    <row r="89" spans="2:29">
      <c r="AC89" s="39"/>
    </row>
    <row r="90" spans="2:29">
      <c r="AC90" s="39"/>
    </row>
    <row r="91" spans="2:29">
      <c r="B91" s="40" t="s">
        <v>132</v>
      </c>
      <c r="C91" s="35"/>
      <c r="G91" s="40" t="s">
        <v>133</v>
      </c>
      <c r="H91" s="35"/>
      <c r="L91" s="40" t="s">
        <v>134</v>
      </c>
      <c r="M91" s="35"/>
      <c r="Q91" s="40" t="s">
        <v>135</v>
      </c>
      <c r="R91" s="35"/>
      <c r="U91" s="40" t="s">
        <v>136</v>
      </c>
      <c r="V91" s="35"/>
      <c r="Z91" s="40" t="s">
        <v>137</v>
      </c>
      <c r="AA91" s="35"/>
      <c r="AC91" s="39"/>
    </row>
    <row r="92" spans="2:29">
      <c r="B92">
        <v>80</v>
      </c>
      <c r="G92">
        <v>80</v>
      </c>
      <c r="L92">
        <v>80</v>
      </c>
      <c r="Q92">
        <v>80</v>
      </c>
      <c r="R92" s="3"/>
      <c r="U92">
        <v>80</v>
      </c>
      <c r="Z92">
        <v>80</v>
      </c>
      <c r="AC92" s="39"/>
    </row>
    <row r="93" spans="2:29">
      <c r="Q93"/>
      <c r="AC93" s="39"/>
    </row>
    <row r="94" spans="2:29">
      <c r="B94" s="40" t="s">
        <v>138</v>
      </c>
      <c r="C94" s="35"/>
      <c r="G94" s="40" t="s">
        <v>139</v>
      </c>
      <c r="H94" s="35"/>
      <c r="L94" s="40" t="s">
        <v>140</v>
      </c>
      <c r="M94" s="35"/>
      <c r="N94" s="35"/>
      <c r="Q94" s="40" t="s">
        <v>141</v>
      </c>
      <c r="R94" s="35"/>
      <c r="U94" s="40" t="s">
        <v>142</v>
      </c>
      <c r="V94" s="35"/>
      <c r="W94" s="35"/>
      <c r="Z94" s="40" t="s">
        <v>143</v>
      </c>
      <c r="AA94" s="35"/>
      <c r="AB94" s="35"/>
      <c r="AC94" s="39"/>
    </row>
    <row r="95" spans="2:29">
      <c r="B95">
        <v>80</v>
      </c>
      <c r="G95">
        <v>80</v>
      </c>
      <c r="L95">
        <v>80</v>
      </c>
      <c r="Q95">
        <v>80</v>
      </c>
      <c r="U95">
        <v>80</v>
      </c>
      <c r="Z95">
        <v>120</v>
      </c>
      <c r="AC95" s="39"/>
    </row>
  </sheetData>
  <mergeCells count="2">
    <mergeCell ref="B15:AD16"/>
    <mergeCell ref="B85:C85"/>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topLeftCell="A32" zoomScaleNormal="100" workbookViewId="0">
      <selection activeCell="AC35" sqref="AC35:AC37"/>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346</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352</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353</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354</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337</v>
      </c>
      <c r="C22" s="18"/>
      <c r="D22" s="18"/>
      <c r="E22" s="18"/>
      <c r="F22" s="18"/>
      <c r="G22" s="18"/>
      <c r="H22" s="18"/>
      <c r="I22" s="18"/>
      <c r="J22" s="18"/>
      <c r="K22" s="18"/>
      <c r="L22" s="18"/>
      <c r="M22" s="18"/>
      <c r="N22" s="18"/>
      <c r="O22" s="18"/>
      <c r="P22" s="18"/>
      <c r="Q22" s="19"/>
      <c r="R22" s="18" t="s">
        <v>355</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5000</v>
      </c>
    </row>
    <row r="27" spans="1:30">
      <c r="B27" s="24">
        <v>216</v>
      </c>
      <c r="C27" s="24" t="s">
        <v>16</v>
      </c>
      <c r="AC27" s="25">
        <v>4000</v>
      </c>
    </row>
    <row r="28" spans="1:30">
      <c r="B28" s="14">
        <v>261</v>
      </c>
      <c r="C28" s="14" t="s">
        <v>38</v>
      </c>
      <c r="AC28" s="28">
        <v>5000</v>
      </c>
    </row>
    <row r="29" spans="1:30">
      <c r="B29" s="24">
        <v>296</v>
      </c>
      <c r="C29" s="24" t="s">
        <v>47</v>
      </c>
      <c r="AC29" s="28">
        <v>10000</v>
      </c>
    </row>
    <row r="30" spans="1:30">
      <c r="B30" s="14">
        <v>318</v>
      </c>
      <c r="C30" s="14" t="s">
        <v>55</v>
      </c>
      <c r="AC30" s="28">
        <v>1000</v>
      </c>
    </row>
    <row r="31" spans="1:30">
      <c r="B31" s="24">
        <v>361</v>
      </c>
      <c r="C31" s="24" t="s">
        <v>79</v>
      </c>
      <c r="AC31" s="28">
        <v>3500</v>
      </c>
    </row>
    <row r="32" spans="1:30">
      <c r="B32" s="14">
        <v>363</v>
      </c>
      <c r="C32" s="14" t="s">
        <v>80</v>
      </c>
      <c r="AC32" s="28">
        <v>3500</v>
      </c>
    </row>
    <row r="33" spans="2:29">
      <c r="B33" s="14">
        <v>372</v>
      </c>
      <c r="C33" s="14" t="s">
        <v>85</v>
      </c>
      <c r="AC33" s="28">
        <v>5000</v>
      </c>
    </row>
    <row r="34" spans="2:29">
      <c r="B34" s="14">
        <v>375</v>
      </c>
      <c r="C34" s="14" t="s">
        <v>86</v>
      </c>
      <c r="AC34" s="28">
        <v>10000</v>
      </c>
    </row>
    <row r="35" spans="2:29">
      <c r="B35" s="14">
        <v>511</v>
      </c>
      <c r="C35" s="14" t="s">
        <v>104</v>
      </c>
      <c r="AC35" s="28">
        <v>5000</v>
      </c>
    </row>
    <row r="36" spans="2:29">
      <c r="B36" s="14">
        <v>515</v>
      </c>
      <c r="C36" s="14" t="s">
        <v>106</v>
      </c>
      <c r="AC36" s="28">
        <v>5000</v>
      </c>
    </row>
    <row r="37" spans="2:29">
      <c r="B37" s="14">
        <v>521</v>
      </c>
      <c r="C37" s="14" t="s">
        <v>108</v>
      </c>
      <c r="AC37" s="28">
        <v>5000</v>
      </c>
    </row>
    <row r="38" spans="2:29">
      <c r="B38" s="14">
        <v>523</v>
      </c>
      <c r="C38" s="14" t="s">
        <v>109</v>
      </c>
      <c r="AC38" s="28">
        <v>5000</v>
      </c>
    </row>
    <row r="39" spans="2:29">
      <c r="B39" s="14"/>
      <c r="C39" s="14"/>
    </row>
    <row r="40" spans="2:29">
      <c r="AA40" s="35"/>
      <c r="AB40" s="36" t="s">
        <v>126</v>
      </c>
      <c r="AC40" s="37">
        <f>SUM(AC26:AC39)</f>
        <v>67000</v>
      </c>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127</v>
      </c>
      <c r="C44" s="35"/>
      <c r="D44" s="35"/>
      <c r="R44" s="40" t="s">
        <v>128</v>
      </c>
      <c r="S44" s="35"/>
      <c r="T44" s="35"/>
      <c r="AC44" s="39"/>
    </row>
    <row r="45" spans="2:29">
      <c r="B45" t="s">
        <v>356</v>
      </c>
      <c r="R45" s="41" t="s">
        <v>357</v>
      </c>
      <c r="S45" s="41"/>
      <c r="T45" s="41"/>
      <c r="U45" s="41"/>
      <c r="V45" s="41"/>
      <c r="W45" s="41"/>
      <c r="X45" s="41"/>
      <c r="Y45" s="41"/>
      <c r="Z45" s="41"/>
      <c r="AA45" s="41"/>
      <c r="AB45" s="41"/>
      <c r="AC45" s="42"/>
    </row>
    <row r="46" spans="2:29">
      <c r="AC46" s="39"/>
    </row>
    <row r="47" spans="2:29">
      <c r="B47" s="40" t="s">
        <v>129</v>
      </c>
      <c r="C47" s="35"/>
      <c r="D47" s="35"/>
      <c r="AC47" s="39"/>
    </row>
    <row r="48" spans="2:29">
      <c r="B48">
        <v>0</v>
      </c>
      <c r="AC48" s="39"/>
    </row>
    <row r="49" spans="2:29">
      <c r="AC49" s="39"/>
    </row>
    <row r="50" spans="2:29">
      <c r="B50" s="40" t="s">
        <v>130</v>
      </c>
      <c r="C50" s="35"/>
      <c r="D50" s="35"/>
      <c r="AC50" s="39"/>
    </row>
    <row r="51" spans="2:29">
      <c r="B51">
        <v>24</v>
      </c>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131</v>
      </c>
      <c r="C54" s="35"/>
      <c r="D54" s="35"/>
      <c r="E54" s="35"/>
      <c r="AC54" s="39"/>
    </row>
    <row r="55" spans="2:29">
      <c r="AC55" s="39"/>
    </row>
    <row r="56" spans="2:29">
      <c r="AC56" s="39"/>
    </row>
    <row r="57" spans="2:29">
      <c r="B57" s="40" t="s">
        <v>132</v>
      </c>
      <c r="C57" s="35"/>
      <c r="G57" s="40" t="s">
        <v>133</v>
      </c>
      <c r="H57" s="35"/>
      <c r="L57" s="40" t="s">
        <v>134</v>
      </c>
      <c r="M57" s="35"/>
      <c r="Q57" s="40" t="s">
        <v>135</v>
      </c>
      <c r="R57" s="35"/>
      <c r="U57" s="40" t="s">
        <v>136</v>
      </c>
      <c r="V57" s="35"/>
      <c r="Z57" s="40" t="s">
        <v>137</v>
      </c>
      <c r="AA57" s="35"/>
      <c r="AC57" s="39"/>
    </row>
    <row r="58" spans="2:29">
      <c r="B58">
        <v>2</v>
      </c>
      <c r="G58">
        <v>2</v>
      </c>
      <c r="L58">
        <v>2</v>
      </c>
      <c r="Q58">
        <v>2</v>
      </c>
      <c r="R58" s="3"/>
      <c r="U58">
        <v>2</v>
      </c>
      <c r="Z58">
        <v>2</v>
      </c>
      <c r="AC58" s="39"/>
    </row>
    <row r="59" spans="2:29">
      <c r="Q59"/>
      <c r="AC59" s="39"/>
    </row>
    <row r="60" spans="2:29">
      <c r="B60" s="40" t="s">
        <v>138</v>
      </c>
      <c r="C60" s="35"/>
      <c r="G60" s="40" t="s">
        <v>139</v>
      </c>
      <c r="H60" s="35"/>
      <c r="L60" s="40" t="s">
        <v>140</v>
      </c>
      <c r="M60" s="35"/>
      <c r="N60" s="35"/>
      <c r="Q60" s="40" t="s">
        <v>141</v>
      </c>
      <c r="R60" s="35"/>
      <c r="U60" s="40" t="s">
        <v>142</v>
      </c>
      <c r="V60" s="35"/>
      <c r="W60" s="35"/>
      <c r="Z60" s="40" t="s">
        <v>143</v>
      </c>
      <c r="AA60" s="35"/>
      <c r="AB60" s="35"/>
      <c r="AC60" s="39"/>
    </row>
    <row r="61" spans="2:29">
      <c r="B61">
        <v>2</v>
      </c>
      <c r="G61">
        <v>2</v>
      </c>
      <c r="L61">
        <v>2</v>
      </c>
      <c r="Q61">
        <v>2</v>
      </c>
      <c r="U61">
        <v>2</v>
      </c>
      <c r="Z61">
        <v>2</v>
      </c>
      <c r="AC61" s="39"/>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7"/>
  <sheetViews>
    <sheetView topLeftCell="A49" zoomScaleNormal="100" workbookViewId="0">
      <selection activeCell="Z44" sqref="Z44"/>
    </sheetView>
  </sheetViews>
  <sheetFormatPr baseColWidth="10" defaultColWidth="3.7109375" defaultRowHeight="15"/>
  <cols>
    <col min="2" max="2" width="4" bestFit="1" customWidth="1"/>
    <col min="16" max="16" width="3.7109375" style="3"/>
    <col min="17" max="17" width="7.28515625" bestFit="1" customWidth="1"/>
    <col min="26" max="26" width="14.7109375" style="1" customWidth="1"/>
  </cols>
  <sheetData>
    <row r="1" spans="1:27">
      <c r="P1"/>
    </row>
    <row r="2" spans="1:27" ht="18.75">
      <c r="B2" s="2" t="s">
        <v>0</v>
      </c>
    </row>
    <row r="3" spans="1:27" ht="15.75">
      <c r="B3" s="4" t="s">
        <v>444</v>
      </c>
    </row>
    <row r="4" spans="1:27">
      <c r="B4" s="5" t="s">
        <v>1</v>
      </c>
    </row>
    <row r="6" spans="1:27">
      <c r="A6" s="6"/>
      <c r="B6" s="6"/>
      <c r="C6" s="6"/>
      <c r="D6" s="6"/>
      <c r="E6" s="6"/>
      <c r="F6" s="6"/>
      <c r="G6" s="6"/>
      <c r="H6" s="6"/>
      <c r="I6" s="6"/>
      <c r="J6" s="6"/>
      <c r="K6" s="6"/>
      <c r="L6" s="6"/>
      <c r="M6" s="6"/>
      <c r="N6" s="6"/>
      <c r="O6" s="6"/>
      <c r="P6" s="7"/>
      <c r="Q6" s="6"/>
      <c r="R6" s="6"/>
      <c r="S6" s="6"/>
      <c r="T6" s="6"/>
      <c r="U6" s="6"/>
      <c r="V6" s="6"/>
      <c r="W6" s="6"/>
      <c r="X6" s="6"/>
      <c r="Y6" s="6"/>
      <c r="Z6" s="8"/>
      <c r="AA6" s="6"/>
    </row>
    <row r="7" spans="1:27">
      <c r="A7" s="9"/>
      <c r="B7" s="9"/>
      <c r="C7" s="9"/>
      <c r="D7" s="9"/>
      <c r="E7" s="9"/>
      <c r="F7" s="9"/>
      <c r="G7" s="9"/>
      <c r="H7" s="9"/>
      <c r="I7" s="9"/>
      <c r="J7" s="9"/>
      <c r="K7" s="9"/>
      <c r="L7" s="9"/>
      <c r="M7" s="9"/>
      <c r="N7" s="9"/>
      <c r="O7" s="9"/>
      <c r="P7" s="10"/>
      <c r="Q7" s="9"/>
      <c r="R7" s="9"/>
      <c r="S7" s="9"/>
      <c r="T7" s="9"/>
      <c r="U7" s="9"/>
      <c r="V7" s="9"/>
      <c r="W7" s="9"/>
      <c r="X7" s="9"/>
      <c r="Y7" s="9"/>
      <c r="Z7" s="11"/>
      <c r="AA7" s="9"/>
    </row>
    <row r="8" spans="1:27">
      <c r="B8" s="12" t="s">
        <v>2</v>
      </c>
      <c r="C8" s="13"/>
      <c r="D8" s="14"/>
      <c r="E8" s="14"/>
      <c r="F8" s="15"/>
      <c r="G8" s="15"/>
      <c r="H8" s="15"/>
      <c r="I8" s="15"/>
      <c r="J8" s="15"/>
      <c r="K8" s="15"/>
      <c r="L8" s="15"/>
      <c r="M8" s="15"/>
      <c r="N8" s="15"/>
      <c r="O8" s="15"/>
      <c r="P8" s="14"/>
      <c r="Q8" s="15"/>
      <c r="R8" s="15"/>
      <c r="S8" s="15"/>
      <c r="T8" s="15"/>
      <c r="U8" s="15"/>
      <c r="V8" s="15"/>
      <c r="W8" s="15"/>
      <c r="X8" s="15"/>
      <c r="Y8" s="9"/>
      <c r="Z8" s="16" t="s">
        <v>3</v>
      </c>
      <c r="AA8" s="17"/>
    </row>
    <row r="9" spans="1:27" ht="15.75">
      <c r="B9" s="18" t="s">
        <v>443</v>
      </c>
      <c r="C9" s="18"/>
      <c r="D9" s="18"/>
      <c r="E9" s="18"/>
      <c r="F9" s="18"/>
      <c r="G9" s="18"/>
      <c r="H9" s="18"/>
      <c r="I9" s="18"/>
      <c r="J9" s="18"/>
      <c r="K9" s="18"/>
      <c r="L9" s="18"/>
      <c r="M9" s="18"/>
      <c r="N9" s="18"/>
      <c r="O9" s="18"/>
      <c r="P9" s="19"/>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5"/>
      <c r="P10" s="14"/>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5"/>
      <c r="P11" s="14"/>
      <c r="Q11" s="15"/>
      <c r="R11" s="15"/>
      <c r="S11" s="15"/>
      <c r="T11" s="15"/>
      <c r="U11" s="15"/>
      <c r="V11" s="15"/>
      <c r="W11" s="15"/>
      <c r="X11" s="15"/>
      <c r="Y11" s="9"/>
      <c r="Z11" s="11"/>
      <c r="AA11" s="9"/>
    </row>
    <row r="12" spans="1:27" ht="30.75" customHeight="1">
      <c r="B12" s="277" t="s">
        <v>442</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row>
    <row r="13" spans="1:27">
      <c r="B13" s="15"/>
      <c r="C13" s="15"/>
      <c r="D13" s="15"/>
      <c r="E13" s="15"/>
      <c r="F13" s="15"/>
      <c r="G13" s="15"/>
      <c r="H13" s="15"/>
      <c r="I13" s="15"/>
      <c r="J13" s="15"/>
      <c r="K13" s="15"/>
      <c r="L13" s="15"/>
      <c r="M13" s="15"/>
      <c r="N13" s="15"/>
      <c r="O13" s="15"/>
      <c r="P13" s="14"/>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5"/>
      <c r="O14" s="15"/>
      <c r="P14" s="14"/>
      <c r="Q14" s="15"/>
      <c r="R14" s="15"/>
      <c r="S14" s="15"/>
      <c r="T14" s="15"/>
      <c r="U14" s="15"/>
      <c r="V14" s="15"/>
      <c r="W14" s="15"/>
      <c r="X14" s="15"/>
      <c r="Y14" s="9"/>
      <c r="Z14" s="11"/>
      <c r="AA14" s="9"/>
    </row>
    <row r="15" spans="1:27" ht="15" customHeight="1">
      <c r="B15" s="274" t="s">
        <v>441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9" ht="15" customHeight="1">
      <c r="B17" s="15"/>
      <c r="C17" s="15"/>
      <c r="D17" s="15"/>
      <c r="E17" s="15"/>
      <c r="F17" s="15"/>
      <c r="G17" s="15"/>
      <c r="H17" s="15"/>
      <c r="I17" s="15"/>
      <c r="J17" s="15"/>
      <c r="K17" s="15"/>
      <c r="L17" s="15"/>
      <c r="M17" s="15"/>
      <c r="N17" s="15"/>
      <c r="O17" s="15"/>
      <c r="P17" s="14"/>
      <c r="Q17" s="15"/>
      <c r="R17" s="15"/>
      <c r="S17" s="15"/>
      <c r="T17" s="15"/>
      <c r="U17" s="15"/>
      <c r="V17" s="15"/>
      <c r="W17" s="15"/>
      <c r="X17" s="15"/>
      <c r="Y17" s="9"/>
      <c r="Z17" s="11"/>
      <c r="AA17" s="9"/>
    </row>
    <row r="18" spans="1:29">
      <c r="B18" s="12" t="s">
        <v>7</v>
      </c>
      <c r="C18" s="13"/>
      <c r="D18" s="13"/>
      <c r="E18" s="15"/>
      <c r="F18" s="15"/>
      <c r="G18" s="15"/>
      <c r="H18" s="15"/>
      <c r="I18" s="15"/>
      <c r="J18" s="15"/>
      <c r="K18" s="15"/>
      <c r="L18" s="15"/>
      <c r="M18" s="15"/>
      <c r="N18" s="15"/>
      <c r="O18" s="15"/>
      <c r="P18" s="14"/>
      <c r="Q18" s="12" t="s">
        <v>8</v>
      </c>
      <c r="R18" s="13"/>
      <c r="S18" s="13"/>
      <c r="T18" s="13"/>
      <c r="U18" s="15"/>
      <c r="V18" s="15"/>
      <c r="W18" s="15"/>
      <c r="X18" s="15"/>
      <c r="Y18" s="9"/>
      <c r="Z18" s="11"/>
      <c r="AA18" s="9"/>
    </row>
    <row r="19" spans="1:29" ht="15.75">
      <c r="B19" s="18" t="s">
        <v>144</v>
      </c>
      <c r="C19" s="18"/>
      <c r="D19" s="18"/>
      <c r="E19" s="18"/>
      <c r="F19" s="18"/>
      <c r="G19" s="18"/>
      <c r="H19" s="18"/>
      <c r="I19" s="18"/>
      <c r="J19" s="18"/>
      <c r="K19" s="18"/>
      <c r="L19" s="18"/>
      <c r="M19" s="18"/>
      <c r="N19" s="18"/>
      <c r="O19" s="18"/>
      <c r="P19" s="19"/>
      <c r="Q19" s="18" t="s">
        <v>440</v>
      </c>
      <c r="R19" s="18"/>
      <c r="S19" s="15"/>
      <c r="T19" s="15"/>
      <c r="U19" s="15"/>
      <c r="V19" s="15"/>
      <c r="W19" s="15"/>
      <c r="X19" s="15"/>
      <c r="Y19" s="9"/>
      <c r="Z19" s="11"/>
      <c r="AA19" s="9"/>
    </row>
    <row r="20" spans="1:29">
      <c r="B20" s="15"/>
      <c r="C20" s="15"/>
      <c r="D20" s="15"/>
      <c r="E20" s="15"/>
      <c r="F20" s="15"/>
      <c r="G20" s="15"/>
      <c r="H20" s="15"/>
      <c r="I20" s="15"/>
      <c r="J20" s="15"/>
      <c r="K20" s="15"/>
      <c r="L20" s="15"/>
      <c r="M20" s="15"/>
      <c r="N20" s="15"/>
      <c r="O20" s="15"/>
      <c r="P20" s="14"/>
      <c r="Q20" s="15"/>
      <c r="R20" s="15"/>
      <c r="S20" s="15"/>
      <c r="T20" s="15"/>
      <c r="U20" s="15"/>
      <c r="V20" s="15"/>
      <c r="W20" s="15"/>
      <c r="X20" s="15"/>
      <c r="Y20" s="9"/>
      <c r="Z20" s="11"/>
      <c r="AA20" s="9"/>
    </row>
    <row r="21" spans="1:29">
      <c r="B21" s="12" t="s">
        <v>9</v>
      </c>
      <c r="C21" s="13"/>
      <c r="D21" s="13"/>
      <c r="E21" s="13"/>
      <c r="F21" s="15"/>
      <c r="G21" s="15"/>
      <c r="H21" s="15"/>
      <c r="I21" s="15"/>
      <c r="J21" s="15"/>
      <c r="K21" s="15"/>
      <c r="L21" s="15"/>
      <c r="M21" s="15"/>
      <c r="N21" s="15"/>
      <c r="O21" s="15"/>
      <c r="P21" s="14"/>
      <c r="Q21" s="12" t="s">
        <v>10</v>
      </c>
      <c r="R21" s="13"/>
      <c r="S21" s="13"/>
      <c r="T21" s="15"/>
      <c r="U21" s="15"/>
      <c r="V21" s="15"/>
      <c r="W21" s="15"/>
      <c r="X21" s="15"/>
      <c r="Y21" s="9"/>
      <c r="Z21" s="11"/>
      <c r="AA21" s="9"/>
    </row>
    <row r="22" spans="1:29" ht="15.75">
      <c r="B22" s="18" t="s">
        <v>393</v>
      </c>
      <c r="C22" s="18"/>
      <c r="D22" s="18"/>
      <c r="E22" s="18"/>
      <c r="F22" s="18"/>
      <c r="G22" s="18"/>
      <c r="H22" s="18"/>
      <c r="I22" s="18"/>
      <c r="J22" s="18"/>
      <c r="K22" s="18"/>
      <c r="L22" s="18"/>
      <c r="M22" s="18"/>
      <c r="N22" s="18"/>
      <c r="O22" s="18"/>
      <c r="P22" s="19"/>
      <c r="Q22" s="62">
        <v>50000</v>
      </c>
      <c r="R22" s="18"/>
      <c r="S22" s="15"/>
      <c r="T22" s="15"/>
      <c r="U22" s="15"/>
      <c r="V22" s="15"/>
      <c r="W22" s="15"/>
      <c r="X22" s="15"/>
      <c r="Y22" s="9"/>
      <c r="Z22" s="11"/>
      <c r="AA22" s="9"/>
    </row>
    <row r="23" spans="1:29">
      <c r="A23" s="6"/>
      <c r="B23" s="21"/>
      <c r="C23" s="21"/>
      <c r="D23" s="21"/>
      <c r="E23" s="21"/>
      <c r="F23" s="21"/>
      <c r="G23" s="21"/>
      <c r="H23" s="21"/>
      <c r="I23" s="21"/>
      <c r="J23" s="21"/>
      <c r="K23" s="21"/>
      <c r="L23" s="21"/>
      <c r="M23" s="21"/>
      <c r="N23" s="21"/>
      <c r="O23" s="21"/>
      <c r="P23" s="22"/>
      <c r="Q23" s="21"/>
      <c r="R23" s="21"/>
      <c r="S23" s="21"/>
      <c r="T23" s="21"/>
      <c r="U23" s="21"/>
      <c r="V23" s="21"/>
      <c r="W23" s="21"/>
      <c r="X23" s="21"/>
      <c r="Y23" s="6"/>
      <c r="Z23" s="8"/>
      <c r="AA23" s="6"/>
    </row>
    <row r="24" spans="1:29">
      <c r="A24" s="3"/>
      <c r="B24" s="3"/>
      <c r="C24" s="3"/>
      <c r="D24" s="3"/>
      <c r="E24" s="3"/>
      <c r="F24" s="3"/>
      <c r="G24" s="3"/>
      <c r="H24" s="3"/>
      <c r="I24" s="3"/>
      <c r="J24" s="3"/>
      <c r="K24" s="3"/>
      <c r="L24" s="3"/>
      <c r="M24" s="3"/>
      <c r="N24" s="3"/>
      <c r="O24" s="3"/>
      <c r="Q24" s="3"/>
      <c r="R24" s="3"/>
      <c r="S24" s="3"/>
      <c r="T24" s="3"/>
      <c r="U24" s="3"/>
      <c r="V24" s="3"/>
      <c r="W24" s="3"/>
      <c r="X24" s="3"/>
      <c r="Y24" s="3"/>
      <c r="Z24" s="23"/>
      <c r="AA24" s="3"/>
    </row>
    <row r="26" spans="1:29">
      <c r="B26" s="24">
        <v>211</v>
      </c>
      <c r="C26" s="24" t="s">
        <v>11</v>
      </c>
      <c r="Z26" s="25">
        <v>80000</v>
      </c>
    </row>
    <row r="27" spans="1:29">
      <c r="B27" s="24">
        <v>215</v>
      </c>
      <c r="C27" s="24" t="s">
        <v>15</v>
      </c>
      <c r="Z27" s="25">
        <v>50000</v>
      </c>
    </row>
    <row r="28" spans="1:29">
      <c r="B28" s="24">
        <v>216</v>
      </c>
      <c r="C28" s="24" t="s">
        <v>16</v>
      </c>
      <c r="Z28" s="25">
        <v>17000</v>
      </c>
    </row>
    <row r="29" spans="1:29">
      <c r="B29" s="24">
        <v>221</v>
      </c>
      <c r="C29" s="24" t="s">
        <v>19</v>
      </c>
      <c r="Y29" s="9"/>
      <c r="Z29" s="28">
        <v>100000</v>
      </c>
      <c r="AA29" s="9"/>
      <c r="AB29" s="9"/>
      <c r="AC29" s="9"/>
    </row>
    <row r="30" spans="1:29">
      <c r="B30" s="24">
        <v>223</v>
      </c>
      <c r="C30" s="24" t="s">
        <v>21</v>
      </c>
      <c r="Y30" s="9"/>
      <c r="Z30" s="28">
        <v>1500</v>
      </c>
      <c r="AA30" s="9"/>
      <c r="AB30" s="9"/>
      <c r="AC30" s="9"/>
    </row>
    <row r="31" spans="1:29">
      <c r="B31" s="24">
        <v>241</v>
      </c>
      <c r="C31" s="24" t="s">
        <v>23</v>
      </c>
      <c r="Y31" s="9"/>
      <c r="Z31" s="28">
        <v>0</v>
      </c>
      <c r="AA31" s="9"/>
      <c r="AB31" s="9"/>
      <c r="AC31" s="9"/>
    </row>
    <row r="32" spans="1:29">
      <c r="B32" s="24">
        <v>242</v>
      </c>
      <c r="C32" s="24" t="s">
        <v>24</v>
      </c>
      <c r="Z32" s="28">
        <v>30000</v>
      </c>
    </row>
    <row r="33" spans="2:26">
      <c r="B33" s="24">
        <v>244</v>
      </c>
      <c r="C33" s="24" t="s">
        <v>26</v>
      </c>
      <c r="Z33" s="28">
        <v>30000</v>
      </c>
    </row>
    <row r="34" spans="2:26">
      <c r="B34" s="24">
        <v>246</v>
      </c>
      <c r="C34" s="24" t="s">
        <v>28</v>
      </c>
      <c r="Z34" s="28">
        <v>30000</v>
      </c>
    </row>
    <row r="35" spans="2:26">
      <c r="B35" s="24">
        <v>247</v>
      </c>
      <c r="C35" s="24" t="s">
        <v>29</v>
      </c>
      <c r="Z35" s="28">
        <v>30000</v>
      </c>
    </row>
    <row r="36" spans="2:26">
      <c r="B36" s="14">
        <v>248</v>
      </c>
      <c r="C36" s="14" t="s">
        <v>30</v>
      </c>
      <c r="Z36" s="28">
        <v>1000</v>
      </c>
    </row>
    <row r="37" spans="2:26">
      <c r="B37" s="14">
        <v>249</v>
      </c>
      <c r="C37" s="14" t="s">
        <v>31</v>
      </c>
      <c r="Z37" s="28">
        <v>50000</v>
      </c>
    </row>
    <row r="38" spans="2:26">
      <c r="B38" s="14">
        <v>256</v>
      </c>
      <c r="C38" s="14" t="s">
        <v>37</v>
      </c>
      <c r="Z38" s="28">
        <v>1500</v>
      </c>
    </row>
    <row r="39" spans="2:26">
      <c r="B39" s="24">
        <v>272</v>
      </c>
      <c r="C39" s="24" t="s">
        <v>40</v>
      </c>
      <c r="Z39" s="28">
        <v>1000</v>
      </c>
    </row>
    <row r="40" spans="2:26">
      <c r="B40" s="14">
        <v>291</v>
      </c>
      <c r="C40" s="24" t="s">
        <v>44</v>
      </c>
      <c r="Z40" s="28">
        <v>2000</v>
      </c>
    </row>
    <row r="41" spans="2:26">
      <c r="B41" s="24">
        <v>292</v>
      </c>
      <c r="C41" s="24" t="s">
        <v>45</v>
      </c>
      <c r="Z41" s="28">
        <v>2000</v>
      </c>
    </row>
    <row r="42" spans="2:26">
      <c r="B42" s="24">
        <v>312</v>
      </c>
      <c r="C42" s="24" t="s">
        <v>50</v>
      </c>
      <c r="Z42" s="28">
        <v>1000</v>
      </c>
    </row>
    <row r="43" spans="2:26">
      <c r="B43" s="14">
        <v>315</v>
      </c>
      <c r="C43" s="14" t="s">
        <v>52</v>
      </c>
      <c r="Z43" s="28">
        <v>6500</v>
      </c>
    </row>
    <row r="44" spans="2:26">
      <c r="B44" s="14">
        <v>318</v>
      </c>
      <c r="C44" s="14" t="s">
        <v>55</v>
      </c>
      <c r="Z44" s="28">
        <v>1000</v>
      </c>
    </row>
    <row r="45" spans="2:26">
      <c r="B45" s="14">
        <v>336</v>
      </c>
      <c r="C45" s="14" t="s">
        <v>439</v>
      </c>
      <c r="Z45" s="70">
        <v>85000</v>
      </c>
    </row>
    <row r="46" spans="2:26">
      <c r="B46" s="24">
        <v>361</v>
      </c>
      <c r="C46" s="24" t="s">
        <v>79</v>
      </c>
      <c r="Z46" s="28">
        <v>150000</v>
      </c>
    </row>
    <row r="47" spans="2:26">
      <c r="B47" s="14">
        <v>363</v>
      </c>
      <c r="C47" s="14" t="s">
        <v>80</v>
      </c>
      <c r="Z47" s="28">
        <v>150000</v>
      </c>
    </row>
    <row r="48" spans="2:26">
      <c r="B48" s="14">
        <v>366</v>
      </c>
      <c r="C48" s="14" t="s">
        <v>82</v>
      </c>
      <c r="Z48" s="28">
        <v>15000</v>
      </c>
    </row>
    <row r="49" spans="2:29">
      <c r="B49" s="14">
        <v>371</v>
      </c>
      <c r="C49" s="14" t="s">
        <v>84</v>
      </c>
      <c r="Z49" s="28">
        <v>10000</v>
      </c>
    </row>
    <row r="50" spans="2:29">
      <c r="B50" s="14">
        <v>372</v>
      </c>
      <c r="C50" s="14" t="s">
        <v>85</v>
      </c>
      <c r="Z50" s="28">
        <v>10000</v>
      </c>
    </row>
    <row r="51" spans="2:29">
      <c r="B51" s="14">
        <v>375</v>
      </c>
      <c r="C51" s="14" t="s">
        <v>86</v>
      </c>
      <c r="Z51" s="28">
        <v>10000</v>
      </c>
    </row>
    <row r="52" spans="2:29">
      <c r="B52" s="14">
        <v>379</v>
      </c>
      <c r="C52" s="24" t="s">
        <v>89</v>
      </c>
      <c r="Z52" s="28">
        <v>1000</v>
      </c>
    </row>
    <row r="53" spans="2:29">
      <c r="B53" s="14">
        <v>382</v>
      </c>
      <c r="C53" s="14" t="s">
        <v>91</v>
      </c>
      <c r="Z53" s="28">
        <v>500000</v>
      </c>
    </row>
    <row r="54" spans="2:29">
      <c r="B54" s="14">
        <v>383</v>
      </c>
      <c r="C54" s="14" t="s">
        <v>92</v>
      </c>
      <c r="Z54" s="28">
        <v>6500</v>
      </c>
    </row>
    <row r="55" spans="2:29">
      <c r="B55" s="24">
        <v>441</v>
      </c>
      <c r="C55" s="24" t="s">
        <v>98</v>
      </c>
      <c r="Z55" s="28">
        <v>3000000</v>
      </c>
    </row>
    <row r="56" spans="2:29">
      <c r="B56" s="24">
        <v>443</v>
      </c>
      <c r="C56" s="24" t="s">
        <v>100</v>
      </c>
      <c r="Z56" s="28">
        <v>1974000</v>
      </c>
    </row>
    <row r="57" spans="2:29">
      <c r="B57" s="14"/>
      <c r="C57" s="14"/>
      <c r="Z57" s="1" t="s">
        <v>161</v>
      </c>
    </row>
    <row r="58" spans="2:29">
      <c r="X58" s="35"/>
      <c r="Y58" s="36" t="s">
        <v>126</v>
      </c>
      <c r="Z58" s="37">
        <f>SUM(Z26:Z57)</f>
        <v>6346000</v>
      </c>
    </row>
    <row r="59" spans="2:29">
      <c r="U59" s="41"/>
    </row>
    <row r="60" spans="2:29">
      <c r="P60"/>
      <c r="Q60" s="3"/>
      <c r="Z60"/>
      <c r="AC60" s="39"/>
    </row>
    <row r="61" spans="2:29">
      <c r="B61" s="40" t="s">
        <v>127</v>
      </c>
      <c r="C61" s="35"/>
      <c r="D61" s="35"/>
      <c r="P61"/>
      <c r="Q61" s="40" t="s">
        <v>128</v>
      </c>
      <c r="R61" s="35"/>
      <c r="S61" s="3"/>
      <c r="T61" s="3"/>
      <c r="Z61"/>
      <c r="AC61" s="39"/>
    </row>
    <row r="62" spans="2:29">
      <c r="B62" t="s">
        <v>1007</v>
      </c>
      <c r="P62"/>
      <c r="Q62" s="41" t="s">
        <v>1008</v>
      </c>
      <c r="S62" s="41"/>
      <c r="T62" s="41"/>
      <c r="U62" s="41"/>
      <c r="V62" s="41"/>
      <c r="W62" s="41"/>
      <c r="X62" s="41"/>
      <c r="Y62" s="41"/>
      <c r="Z62" s="41"/>
      <c r="AA62" s="41"/>
      <c r="AB62" s="41"/>
      <c r="AC62" s="42"/>
    </row>
    <row r="63" spans="2:29">
      <c r="P63"/>
      <c r="Q63" s="3"/>
      <c r="Z63"/>
      <c r="AC63" s="39"/>
    </row>
    <row r="64" spans="2:29">
      <c r="B64" s="40" t="s">
        <v>129</v>
      </c>
      <c r="C64" s="35"/>
      <c r="D64" s="35"/>
      <c r="P64"/>
      <c r="Q64" s="3"/>
      <c r="Z64"/>
      <c r="AC64" s="39"/>
    </row>
    <row r="65" spans="2:29">
      <c r="B65">
        <v>0</v>
      </c>
      <c r="P65"/>
      <c r="Q65" s="3"/>
      <c r="Z65"/>
      <c r="AC65" s="39"/>
    </row>
    <row r="66" spans="2:29">
      <c r="P66"/>
      <c r="Q66" s="3"/>
      <c r="Z66"/>
      <c r="AC66" s="39"/>
    </row>
    <row r="67" spans="2:29">
      <c r="B67" s="40" t="s">
        <v>130</v>
      </c>
      <c r="C67" s="35"/>
      <c r="D67" s="35"/>
      <c r="P67"/>
      <c r="Q67" s="3"/>
      <c r="Z67"/>
      <c r="AC67" s="39"/>
    </row>
    <row r="68" spans="2:29">
      <c r="B68">
        <v>200</v>
      </c>
      <c r="P68"/>
      <c r="Q68" s="3"/>
      <c r="Z68"/>
    </row>
    <row r="69" spans="2:29">
      <c r="P69"/>
      <c r="Q69" s="3"/>
      <c r="Z69"/>
    </row>
    <row r="70" spans="2:29">
      <c r="B70" s="6"/>
      <c r="C70" s="6"/>
      <c r="D70" s="6"/>
      <c r="E70" s="6"/>
      <c r="F70" s="6"/>
      <c r="G70" s="6"/>
      <c r="H70" s="6"/>
      <c r="I70" s="6"/>
      <c r="J70" s="6"/>
      <c r="K70" s="6"/>
      <c r="L70" s="6"/>
      <c r="M70" s="6"/>
      <c r="N70" s="6"/>
      <c r="O70" s="6"/>
      <c r="P70" s="6"/>
      <c r="Q70" s="7"/>
      <c r="R70" s="6"/>
      <c r="S70" s="6"/>
      <c r="T70" s="6"/>
      <c r="U70" s="6"/>
      <c r="V70" s="6"/>
      <c r="W70" s="6"/>
      <c r="X70" s="6"/>
      <c r="Y70" s="6"/>
      <c r="Z70" s="6"/>
      <c r="AA70" s="6"/>
    </row>
    <row r="71" spans="2:29">
      <c r="P71"/>
      <c r="Q71" s="3"/>
      <c r="Z71"/>
    </row>
    <row r="72" spans="2:29">
      <c r="B72" s="40" t="s">
        <v>131</v>
      </c>
      <c r="C72" s="35"/>
      <c r="D72" s="35"/>
      <c r="E72" s="35"/>
      <c r="P72"/>
      <c r="Q72" s="3"/>
      <c r="Z72"/>
    </row>
    <row r="73" spans="2:29">
      <c r="P73"/>
      <c r="Q73" s="3"/>
      <c r="Z73"/>
      <c r="AC73" s="39"/>
    </row>
    <row r="74" spans="2:29">
      <c r="P74"/>
      <c r="Q74" s="3"/>
      <c r="Z74"/>
      <c r="AC74" s="39"/>
    </row>
    <row r="75" spans="2:29">
      <c r="B75" s="40" t="s">
        <v>132</v>
      </c>
      <c r="C75" s="35"/>
      <c r="G75" s="40" t="s">
        <v>133</v>
      </c>
      <c r="H75" s="35"/>
      <c r="L75" s="40" t="s">
        <v>134</v>
      </c>
      <c r="M75" s="35"/>
      <c r="P75"/>
      <c r="Q75" s="40" t="s">
        <v>135</v>
      </c>
      <c r="R75" s="35"/>
      <c r="U75" s="40" t="s">
        <v>136</v>
      </c>
      <c r="V75" s="35"/>
      <c r="Z75" s="40" t="s">
        <v>137</v>
      </c>
      <c r="AA75" s="3"/>
      <c r="AC75" s="39"/>
    </row>
    <row r="76" spans="2:29">
      <c r="B76">
        <v>17</v>
      </c>
      <c r="G76">
        <v>34</v>
      </c>
      <c r="L76">
        <v>51</v>
      </c>
      <c r="P76"/>
      <c r="Q76">
        <v>68</v>
      </c>
      <c r="R76" s="3"/>
      <c r="U76">
        <v>85</v>
      </c>
      <c r="Z76" s="115">
        <v>102</v>
      </c>
      <c r="AA76" s="3"/>
      <c r="AC76" s="39"/>
    </row>
    <row r="77" spans="2:29">
      <c r="P77"/>
      <c r="Z77"/>
      <c r="AA77" s="3"/>
      <c r="AC77" s="39"/>
    </row>
    <row r="78" spans="2:29">
      <c r="B78" s="40" t="s">
        <v>138</v>
      </c>
      <c r="C78" s="35"/>
      <c r="G78" s="40" t="s">
        <v>139</v>
      </c>
      <c r="H78" s="35"/>
      <c r="L78" s="40" t="s">
        <v>140</v>
      </c>
      <c r="M78" s="35"/>
      <c r="N78" s="35"/>
      <c r="P78"/>
      <c r="Q78" s="40" t="s">
        <v>141</v>
      </c>
      <c r="R78" s="35"/>
      <c r="U78" s="40" t="s">
        <v>142</v>
      </c>
      <c r="V78" s="35"/>
      <c r="W78" s="35"/>
      <c r="Z78" s="40" t="s">
        <v>143</v>
      </c>
      <c r="AA78" s="3"/>
      <c r="AB78" s="3"/>
      <c r="AC78" s="39"/>
    </row>
    <row r="79" spans="2:29">
      <c r="B79">
        <v>119</v>
      </c>
      <c r="G79">
        <v>136</v>
      </c>
      <c r="L79">
        <v>153</v>
      </c>
      <c r="P79"/>
      <c r="Q79">
        <v>170</v>
      </c>
      <c r="U79">
        <v>187</v>
      </c>
      <c r="Z79" s="115">
        <v>204</v>
      </c>
      <c r="AC79" s="39"/>
    </row>
    <row r="80" spans="2:29">
      <c r="P80"/>
      <c r="Z80"/>
    </row>
    <row r="81" spans="16:26">
      <c r="P81"/>
      <c r="Z81"/>
    </row>
    <row r="82" spans="16:26">
      <c r="P82"/>
      <c r="Z82"/>
    </row>
    <row r="83" spans="16:26">
      <c r="P83"/>
      <c r="Z83"/>
    </row>
    <row r="84" spans="16:26">
      <c r="P84"/>
      <c r="Z84"/>
    </row>
    <row r="85" spans="16:26">
      <c r="P85"/>
      <c r="Z85"/>
    </row>
    <row r="86" spans="16:26">
      <c r="P86"/>
      <c r="Z86"/>
    </row>
    <row r="87" spans="16:26">
      <c r="P87"/>
      <c r="Z87"/>
    </row>
    <row r="88" spans="16:26">
      <c r="P88"/>
      <c r="Z88"/>
    </row>
    <row r="89" spans="16:26">
      <c r="P89"/>
      <c r="Z89"/>
    </row>
    <row r="90" spans="16:26">
      <c r="P90"/>
      <c r="Z90"/>
    </row>
    <row r="91" spans="16:26">
      <c r="P91"/>
      <c r="Z91"/>
    </row>
    <row r="92" spans="16:26">
      <c r="P92"/>
      <c r="Z92"/>
    </row>
    <row r="93" spans="16:26">
      <c r="P93"/>
      <c r="Z93"/>
    </row>
    <row r="94" spans="16:26">
      <c r="P94"/>
      <c r="Z94"/>
    </row>
    <row r="95" spans="16:26">
      <c r="P95"/>
      <c r="Z95"/>
    </row>
    <row r="96" spans="16:26">
      <c r="P96"/>
      <c r="Z96"/>
    </row>
    <row r="97" spans="16:26">
      <c r="P97"/>
      <c r="Z97"/>
    </row>
    <row r="98" spans="16:26">
      <c r="P98"/>
      <c r="Z98"/>
    </row>
    <row r="99" spans="16:26">
      <c r="P99"/>
      <c r="Z99"/>
    </row>
    <row r="100" spans="16:26">
      <c r="P100"/>
      <c r="Z100"/>
    </row>
    <row r="101" spans="16:26">
      <c r="P101"/>
      <c r="Z101"/>
    </row>
    <row r="102" spans="16:26">
      <c r="P102"/>
      <c r="Z102"/>
    </row>
    <row r="103" spans="16:26">
      <c r="P103"/>
      <c r="Z103"/>
    </row>
    <row r="104" spans="16:26">
      <c r="P104"/>
      <c r="Z104"/>
    </row>
    <row r="105" spans="16:26">
      <c r="P105"/>
      <c r="Z105"/>
    </row>
    <row r="106" spans="16:26">
      <c r="P106"/>
      <c r="Z106"/>
    </row>
    <row r="107" spans="16:26">
      <c r="P107"/>
      <c r="Z107"/>
    </row>
  </sheetData>
  <mergeCells count="2">
    <mergeCell ref="B15:AA16"/>
    <mergeCell ref="B12:AA12"/>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opLeftCell="A16" zoomScaleNormal="100" workbookViewId="0">
      <selection activeCell="AW39" sqref="AW39"/>
    </sheetView>
  </sheetViews>
  <sheetFormatPr baseColWidth="10" defaultColWidth="3.7109375" defaultRowHeight="15"/>
  <cols>
    <col min="2" max="2" width="5" bestFit="1" customWidth="1"/>
    <col min="17" max="17" width="3.7109375" style="3"/>
    <col min="18" max="18" width="7.28515625" bestFit="1" customWidth="1"/>
    <col min="26" max="26" width="14.7109375" style="1" customWidth="1"/>
  </cols>
  <sheetData>
    <row r="1" spans="1:27">
      <c r="Q1"/>
    </row>
    <row r="2" spans="1:27" ht="18.75">
      <c r="B2" s="2" t="s">
        <v>0</v>
      </c>
    </row>
    <row r="3" spans="1:27" ht="15.75">
      <c r="B3" s="4" t="s">
        <v>1050</v>
      </c>
    </row>
    <row r="4" spans="1:27">
      <c r="B4" s="5" t="s">
        <v>1</v>
      </c>
    </row>
    <row r="6" spans="1:27">
      <c r="A6" s="6"/>
      <c r="B6" s="6"/>
      <c r="C6" s="6"/>
      <c r="D6" s="6"/>
      <c r="E6" s="6"/>
      <c r="F6" s="6"/>
      <c r="G6" s="6"/>
      <c r="H6" s="6"/>
      <c r="I6" s="6"/>
      <c r="J6" s="6"/>
      <c r="K6" s="6"/>
      <c r="L6" s="6"/>
      <c r="M6" s="6"/>
      <c r="N6" s="6"/>
      <c r="O6" s="6"/>
      <c r="P6" s="6"/>
      <c r="Q6" s="7"/>
      <c r="R6" s="6"/>
      <c r="S6" s="6"/>
      <c r="T6" s="6"/>
      <c r="U6" s="6"/>
      <c r="V6" s="6"/>
      <c r="W6" s="6"/>
      <c r="X6" s="6"/>
      <c r="Y6" s="6"/>
      <c r="Z6" s="8"/>
      <c r="AA6" s="6"/>
    </row>
    <row r="7" spans="1:27">
      <c r="A7" s="9"/>
      <c r="B7" s="9"/>
      <c r="C7" s="9"/>
      <c r="D7" s="9"/>
      <c r="E7" s="9"/>
      <c r="F7" s="9"/>
      <c r="G7" s="9"/>
      <c r="H7" s="9"/>
      <c r="I7" s="9"/>
      <c r="J7" s="9"/>
      <c r="K7" s="9"/>
      <c r="L7" s="9"/>
      <c r="M7" s="9"/>
      <c r="N7" s="9"/>
      <c r="O7" s="9"/>
      <c r="P7" s="9"/>
      <c r="Q7" s="10"/>
      <c r="R7" s="9"/>
      <c r="S7" s="9"/>
      <c r="T7" s="9"/>
      <c r="U7" s="9"/>
      <c r="V7" s="9"/>
      <c r="W7" s="9"/>
      <c r="X7" s="9"/>
      <c r="Y7" s="9"/>
      <c r="Z7" s="11"/>
      <c r="AA7" s="9"/>
    </row>
    <row r="8" spans="1:27">
      <c r="B8" s="12" t="s">
        <v>2</v>
      </c>
      <c r="C8" s="13"/>
      <c r="D8" s="14"/>
      <c r="E8" s="14"/>
      <c r="F8" s="15"/>
      <c r="G8" s="15"/>
      <c r="H8" s="15"/>
      <c r="I8" s="15"/>
      <c r="J8" s="15"/>
      <c r="K8" s="15"/>
      <c r="L8" s="15"/>
      <c r="M8" s="15"/>
      <c r="N8" s="15"/>
      <c r="O8" s="15"/>
      <c r="P8" s="15"/>
      <c r="Q8" s="14"/>
      <c r="R8" s="15"/>
      <c r="S8" s="15"/>
      <c r="T8" s="15"/>
      <c r="U8" s="15"/>
      <c r="V8" s="15"/>
      <c r="W8" s="15"/>
      <c r="X8" s="15"/>
      <c r="Y8" s="9"/>
      <c r="Z8" s="16" t="s">
        <v>3</v>
      </c>
      <c r="AA8" s="17"/>
    </row>
    <row r="9" spans="1:27" ht="15.75">
      <c r="B9" s="18" t="s">
        <v>448</v>
      </c>
      <c r="C9" s="18"/>
      <c r="D9" s="18"/>
      <c r="E9" s="18"/>
      <c r="F9" s="18"/>
      <c r="G9" s="18"/>
      <c r="H9" s="18"/>
      <c r="I9" s="18"/>
      <c r="J9" s="18"/>
      <c r="K9" s="18"/>
      <c r="L9" s="18"/>
      <c r="M9" s="18"/>
      <c r="N9" s="18"/>
      <c r="O9" s="18"/>
      <c r="P9" s="18"/>
      <c r="Q9" s="19"/>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5"/>
      <c r="P10" s="15"/>
      <c r="Q10" s="14"/>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5"/>
      <c r="P11" s="15"/>
      <c r="Q11" s="14"/>
      <c r="R11" s="15"/>
      <c r="S11" s="15"/>
      <c r="T11" s="15"/>
      <c r="U11" s="15"/>
      <c r="V11" s="15"/>
      <c r="W11" s="15"/>
      <c r="X11" s="15"/>
      <c r="Y11" s="9"/>
      <c r="Z11" s="11"/>
      <c r="AA11" s="9"/>
    </row>
    <row r="12" spans="1:27" ht="46.5" customHeight="1">
      <c r="B12" s="279" t="s">
        <v>447</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c r="B13" s="15"/>
      <c r="C13" s="15"/>
      <c r="D13" s="15"/>
      <c r="E13" s="15"/>
      <c r="F13" s="15"/>
      <c r="G13" s="15"/>
      <c r="H13" s="15"/>
      <c r="I13" s="15"/>
      <c r="J13" s="15"/>
      <c r="K13" s="15"/>
      <c r="L13" s="15"/>
      <c r="M13" s="15"/>
      <c r="N13" s="15"/>
      <c r="O13" s="15"/>
      <c r="P13" s="15"/>
      <c r="Q13" s="14"/>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5"/>
      <c r="O14" s="15"/>
      <c r="P14" s="15"/>
      <c r="Q14" s="14"/>
      <c r="R14" s="15"/>
      <c r="S14" s="15"/>
      <c r="T14" s="15"/>
      <c r="U14" s="15"/>
      <c r="V14" s="15"/>
      <c r="W14" s="15"/>
      <c r="X14" s="15"/>
      <c r="Y14" s="9"/>
      <c r="Z14" s="11"/>
      <c r="AA14" s="9"/>
    </row>
    <row r="15" spans="1:27" ht="15" customHeight="1">
      <c r="B15" s="274" t="s">
        <v>446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18"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7"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9"/>
      <c r="Z17" s="11"/>
      <c r="AA17" s="9"/>
    </row>
    <row r="18" spans="1:27">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9"/>
      <c r="Z18" s="11"/>
      <c r="AA18" s="9"/>
    </row>
    <row r="19" spans="1:27" ht="45.75" customHeight="1">
      <c r="B19" s="279" t="s">
        <v>445</v>
      </c>
      <c r="C19" s="279"/>
      <c r="D19" s="279"/>
      <c r="E19" s="279"/>
      <c r="F19" s="279"/>
      <c r="G19" s="279"/>
      <c r="H19" s="279"/>
      <c r="I19" s="279"/>
      <c r="J19" s="279"/>
      <c r="K19" s="279"/>
      <c r="L19" s="279"/>
      <c r="M19" s="279"/>
      <c r="N19" s="279"/>
      <c r="O19" s="279"/>
      <c r="P19" s="279"/>
      <c r="Q19" s="19"/>
      <c r="R19" s="326" t="s">
        <v>1121</v>
      </c>
      <c r="S19" s="326"/>
      <c r="T19" s="326"/>
      <c r="U19" s="326"/>
      <c r="V19" s="326"/>
      <c r="W19" s="326"/>
      <c r="X19" s="326"/>
      <c r="Y19" s="326"/>
      <c r="Z19" s="11"/>
      <c r="AA19" s="9"/>
    </row>
    <row r="20" spans="1:27">
      <c r="B20" s="15"/>
      <c r="C20" s="15"/>
      <c r="D20" s="15"/>
      <c r="E20" s="15"/>
      <c r="F20" s="15"/>
      <c r="G20" s="15"/>
      <c r="H20" s="15"/>
      <c r="I20" s="15"/>
      <c r="J20" s="15"/>
      <c r="K20" s="15"/>
      <c r="L20" s="15"/>
      <c r="M20" s="15"/>
      <c r="N20" s="15"/>
      <c r="O20" s="15"/>
      <c r="P20" s="15"/>
      <c r="Q20" s="14"/>
      <c r="R20" s="15"/>
      <c r="S20" s="15"/>
      <c r="T20" s="15"/>
      <c r="U20" s="15"/>
      <c r="V20" s="15"/>
      <c r="W20" s="15"/>
      <c r="X20" s="15"/>
      <c r="Y20" s="9"/>
      <c r="Z20" s="11"/>
      <c r="AA20" s="9"/>
    </row>
    <row r="21" spans="1:27">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9"/>
      <c r="Z21" s="11"/>
      <c r="AA21" s="9"/>
    </row>
    <row r="22" spans="1:27" ht="15.75">
      <c r="B22" s="18" t="s">
        <v>393</v>
      </c>
      <c r="C22" s="18"/>
      <c r="D22" s="18"/>
      <c r="E22" s="18"/>
      <c r="F22" s="18"/>
      <c r="G22" s="18"/>
      <c r="H22" s="18"/>
      <c r="I22" s="18"/>
      <c r="J22" s="18"/>
      <c r="K22" s="18"/>
      <c r="L22" s="18"/>
      <c r="M22" s="18"/>
      <c r="N22" s="18"/>
      <c r="O22" s="18"/>
      <c r="P22" s="18"/>
      <c r="Q22" s="19"/>
      <c r="R22" s="62">
        <v>30000</v>
      </c>
      <c r="S22" s="18"/>
      <c r="T22" s="15"/>
      <c r="U22" s="15"/>
      <c r="V22" s="15"/>
      <c r="W22" s="15"/>
      <c r="X22" s="15"/>
      <c r="Y22" s="9"/>
      <c r="Z22" s="11"/>
      <c r="AA22" s="9"/>
    </row>
    <row r="23" spans="1:27">
      <c r="A23" s="6"/>
      <c r="B23" s="21"/>
      <c r="C23" s="21"/>
      <c r="D23" s="21"/>
      <c r="E23" s="21"/>
      <c r="F23" s="21"/>
      <c r="G23" s="21"/>
      <c r="H23" s="21"/>
      <c r="I23" s="21"/>
      <c r="J23" s="21"/>
      <c r="K23" s="21"/>
      <c r="L23" s="21"/>
      <c r="M23" s="21"/>
      <c r="N23" s="21"/>
      <c r="O23" s="21"/>
      <c r="P23" s="21"/>
      <c r="Q23" s="22"/>
      <c r="R23" s="21"/>
      <c r="S23" s="21"/>
      <c r="T23" s="21"/>
      <c r="U23" s="21"/>
      <c r="V23" s="21"/>
      <c r="W23" s="21"/>
      <c r="X23" s="21"/>
      <c r="Y23" s="6"/>
      <c r="Z23" s="8"/>
      <c r="AA23" s="6"/>
    </row>
    <row r="24" spans="1:27">
      <c r="A24" s="3"/>
      <c r="B24" s="3"/>
      <c r="C24" s="3"/>
      <c r="D24" s="3"/>
      <c r="E24" s="3"/>
      <c r="F24" s="3"/>
      <c r="G24" s="3"/>
      <c r="H24" s="3"/>
      <c r="I24" s="3"/>
      <c r="J24" s="3"/>
      <c r="K24" s="3"/>
      <c r="L24" s="3"/>
      <c r="M24" s="3"/>
      <c r="N24" s="3"/>
      <c r="O24" s="3"/>
      <c r="P24" s="3"/>
      <c r="R24" s="3"/>
      <c r="S24" s="3"/>
      <c r="T24" s="3"/>
      <c r="U24" s="3"/>
      <c r="V24" s="3"/>
      <c r="W24" s="3"/>
      <c r="X24" s="3"/>
      <c r="Y24" s="3"/>
      <c r="Z24" s="23"/>
      <c r="AA24" s="3"/>
    </row>
    <row r="26" spans="1:27">
      <c r="B26" s="24">
        <v>211</v>
      </c>
      <c r="C26" s="24" t="s">
        <v>11</v>
      </c>
      <c r="Z26" s="25">
        <v>6700</v>
      </c>
    </row>
    <row r="27" spans="1:27">
      <c r="B27" s="24">
        <v>215</v>
      </c>
      <c r="C27" s="24" t="s">
        <v>15</v>
      </c>
      <c r="Z27" s="25">
        <v>11700</v>
      </c>
    </row>
    <row r="28" spans="1:27">
      <c r="B28" s="14">
        <v>372</v>
      </c>
      <c r="C28" s="14" t="s">
        <v>85</v>
      </c>
      <c r="Z28" s="28">
        <v>15000</v>
      </c>
    </row>
    <row r="29" spans="1:27">
      <c r="B29" s="14">
        <v>375</v>
      </c>
      <c r="C29" s="14" t="s">
        <v>86</v>
      </c>
      <c r="Z29" s="28">
        <v>10000</v>
      </c>
    </row>
    <row r="30" spans="1:27">
      <c r="B30" s="14">
        <v>853</v>
      </c>
      <c r="C30" s="14" t="s">
        <v>125</v>
      </c>
      <c r="Z30" s="28">
        <v>20000000</v>
      </c>
    </row>
    <row r="31" spans="1:27">
      <c r="B31" s="14"/>
      <c r="C31" s="14"/>
    </row>
    <row r="32" spans="1:27">
      <c r="X32" s="35"/>
      <c r="Y32" s="36" t="s">
        <v>126</v>
      </c>
      <c r="Z32" s="37">
        <f>SUM(Z26:Z31)</f>
        <v>20043400</v>
      </c>
    </row>
    <row r="34" spans="1:27">
      <c r="Z34"/>
    </row>
    <row r="35" spans="1:27">
      <c r="Z35"/>
    </row>
    <row r="36" spans="1:27">
      <c r="A36" s="379"/>
      <c r="B36" s="387" t="s">
        <v>127</v>
      </c>
      <c r="C36" s="384"/>
      <c r="D36" s="384"/>
      <c r="E36" s="379"/>
      <c r="F36" s="379"/>
      <c r="G36" s="379"/>
      <c r="H36" s="379"/>
      <c r="I36" s="379"/>
      <c r="J36" s="379"/>
      <c r="K36" s="379"/>
      <c r="L36" s="379"/>
      <c r="M36" s="379"/>
      <c r="N36" s="379"/>
      <c r="O36" s="379"/>
      <c r="P36" s="379"/>
      <c r="Q36" s="380"/>
      <c r="R36" s="387" t="s">
        <v>128</v>
      </c>
      <c r="S36" s="384"/>
      <c r="T36" s="384"/>
      <c r="U36" s="379"/>
      <c r="V36" s="379"/>
      <c r="W36" s="379"/>
      <c r="X36" s="379"/>
      <c r="Y36" s="379"/>
      <c r="Z36" s="379"/>
    </row>
    <row r="37" spans="1:27">
      <c r="A37" s="379"/>
      <c r="B37" s="379" t="s">
        <v>1119</v>
      </c>
      <c r="C37" s="379"/>
      <c r="D37" s="379"/>
      <c r="E37" s="379"/>
      <c r="F37" s="379"/>
      <c r="G37" s="379"/>
      <c r="H37" s="379"/>
      <c r="I37" s="379"/>
      <c r="J37" s="379"/>
      <c r="K37" s="379"/>
      <c r="L37" s="379"/>
      <c r="M37" s="379"/>
      <c r="N37" s="379"/>
      <c r="O37" s="379"/>
      <c r="P37" s="379"/>
      <c r="Q37" s="380"/>
      <c r="R37" s="388" t="s">
        <v>1120</v>
      </c>
      <c r="S37" s="388"/>
      <c r="T37" s="388"/>
      <c r="U37" s="388"/>
      <c r="V37" s="388"/>
      <c r="W37" s="388"/>
      <c r="X37" s="388"/>
      <c r="Y37" s="388"/>
      <c r="Z37" s="388"/>
    </row>
    <row r="38" spans="1:27">
      <c r="A38" s="379"/>
      <c r="B38" s="379"/>
      <c r="C38" s="379"/>
      <c r="D38" s="379"/>
      <c r="E38" s="379"/>
      <c r="F38" s="379"/>
      <c r="G38" s="379"/>
      <c r="H38" s="379"/>
      <c r="I38" s="379"/>
      <c r="J38" s="379"/>
      <c r="K38" s="379"/>
      <c r="L38" s="379"/>
      <c r="M38" s="379"/>
      <c r="N38" s="379"/>
      <c r="O38" s="379"/>
      <c r="P38" s="379"/>
      <c r="Q38" s="380"/>
      <c r="R38" s="379"/>
      <c r="S38" s="379"/>
      <c r="T38" s="379"/>
      <c r="U38" s="379"/>
      <c r="V38" s="379"/>
      <c r="W38" s="379"/>
      <c r="X38" s="379"/>
      <c r="Y38" s="379"/>
      <c r="Z38" s="379"/>
    </row>
    <row r="39" spans="1:27">
      <c r="A39" s="379"/>
      <c r="B39" s="387" t="s">
        <v>129</v>
      </c>
      <c r="C39" s="384"/>
      <c r="D39" s="384"/>
      <c r="E39" s="379"/>
      <c r="F39" s="379"/>
      <c r="G39" s="379"/>
      <c r="H39" s="379"/>
      <c r="I39" s="379"/>
      <c r="J39" s="379"/>
      <c r="K39" s="379"/>
      <c r="L39" s="379"/>
      <c r="M39" s="379"/>
      <c r="N39" s="379"/>
      <c r="O39" s="379"/>
      <c r="P39" s="379"/>
      <c r="Q39" s="380"/>
      <c r="R39" s="379"/>
      <c r="S39" s="379"/>
      <c r="T39" s="379"/>
      <c r="U39" s="379"/>
      <c r="V39" s="379"/>
      <c r="W39" s="379"/>
      <c r="X39" s="379"/>
      <c r="Y39" s="379"/>
      <c r="Z39" s="379"/>
      <c r="AA39" s="35"/>
    </row>
    <row r="40" spans="1:27">
      <c r="A40" s="379"/>
      <c r="B40" s="379">
        <v>0</v>
      </c>
      <c r="C40" s="379"/>
      <c r="D40" s="379"/>
      <c r="E40" s="379"/>
      <c r="F40" s="379"/>
      <c r="G40" s="379"/>
      <c r="H40" s="379"/>
      <c r="I40" s="379"/>
      <c r="J40" s="379"/>
      <c r="K40" s="379"/>
      <c r="L40" s="379"/>
      <c r="M40" s="379"/>
      <c r="N40" s="379"/>
      <c r="O40" s="379"/>
      <c r="P40" s="379"/>
      <c r="Q40" s="380"/>
      <c r="R40" s="379"/>
      <c r="S40" s="379"/>
      <c r="T40" s="379"/>
      <c r="U40" s="379"/>
      <c r="V40" s="379"/>
      <c r="W40" s="379"/>
      <c r="X40" s="379"/>
      <c r="Y40" s="379"/>
      <c r="Z40" s="379"/>
    </row>
    <row r="41" spans="1:27">
      <c r="A41" s="379"/>
      <c r="B41" s="379"/>
      <c r="C41" s="379"/>
      <c r="D41" s="379"/>
      <c r="E41" s="379"/>
      <c r="F41" s="379"/>
      <c r="G41" s="379"/>
      <c r="H41" s="379"/>
      <c r="I41" s="379"/>
      <c r="J41" s="379"/>
      <c r="K41" s="379"/>
      <c r="L41" s="379"/>
      <c r="M41" s="379"/>
      <c r="N41" s="379"/>
      <c r="O41" s="379"/>
      <c r="P41" s="379"/>
      <c r="Q41" s="380"/>
      <c r="R41" s="379"/>
      <c r="S41" s="379"/>
      <c r="T41" s="379"/>
      <c r="U41" s="379"/>
      <c r="V41" s="379"/>
      <c r="W41" s="379"/>
      <c r="X41" s="379"/>
      <c r="Y41" s="379"/>
      <c r="Z41" s="379"/>
    </row>
    <row r="42" spans="1:27">
      <c r="A42" s="379"/>
      <c r="B42" s="387" t="s">
        <v>130</v>
      </c>
      <c r="C42" s="384"/>
      <c r="D42" s="384"/>
      <c r="E42" s="379"/>
      <c r="F42" s="379"/>
      <c r="G42" s="379"/>
      <c r="H42" s="379"/>
      <c r="I42" s="379"/>
      <c r="J42" s="379"/>
      <c r="K42" s="379"/>
      <c r="L42" s="379"/>
      <c r="M42" s="379"/>
      <c r="N42" s="379"/>
      <c r="O42" s="379"/>
      <c r="P42" s="379"/>
      <c r="Q42" s="380"/>
      <c r="R42" s="379"/>
      <c r="S42" s="379"/>
      <c r="T42" s="379"/>
      <c r="U42" s="379"/>
      <c r="V42" s="379"/>
      <c r="W42" s="379"/>
      <c r="X42" s="379"/>
      <c r="Y42" s="379"/>
      <c r="Z42" s="379"/>
      <c r="AA42" s="35"/>
    </row>
    <row r="43" spans="1:27">
      <c r="A43" s="379"/>
      <c r="B43" s="379">
        <v>1000</v>
      </c>
      <c r="C43" s="379"/>
      <c r="D43" s="379"/>
      <c r="E43" s="379"/>
      <c r="F43" s="379"/>
      <c r="G43" s="379"/>
      <c r="H43" s="379"/>
      <c r="I43" s="379"/>
      <c r="J43" s="379"/>
      <c r="K43" s="379"/>
      <c r="L43" s="379"/>
      <c r="M43" s="379"/>
      <c r="N43" s="379"/>
      <c r="O43" s="379"/>
      <c r="P43" s="379"/>
      <c r="Q43" s="380"/>
      <c r="R43" s="379"/>
      <c r="S43" s="379"/>
      <c r="T43" s="379"/>
      <c r="U43" s="379"/>
      <c r="V43" s="379"/>
      <c r="W43" s="379"/>
      <c r="X43" s="379"/>
      <c r="Y43" s="379"/>
      <c r="Z43" s="379"/>
    </row>
    <row r="44" spans="1:27">
      <c r="A44" s="379"/>
      <c r="B44" s="381"/>
      <c r="C44" s="381"/>
      <c r="D44" s="381"/>
      <c r="E44" s="381"/>
      <c r="F44" s="381"/>
      <c r="G44" s="381"/>
      <c r="H44" s="381"/>
      <c r="I44" s="381"/>
      <c r="J44" s="381"/>
      <c r="K44" s="381"/>
      <c r="L44" s="381"/>
      <c r="M44" s="381"/>
      <c r="N44" s="381"/>
      <c r="O44" s="381"/>
      <c r="P44" s="381"/>
      <c r="Q44" s="382"/>
      <c r="R44" s="381"/>
      <c r="S44" s="381"/>
      <c r="T44" s="381"/>
      <c r="U44" s="381"/>
      <c r="V44" s="381"/>
      <c r="W44" s="381"/>
      <c r="X44" s="381"/>
      <c r="Y44" s="381"/>
      <c r="Z44" s="381"/>
    </row>
    <row r="45" spans="1:27">
      <c r="A45" s="379"/>
      <c r="B45" s="379"/>
      <c r="C45" s="379"/>
      <c r="D45" s="379"/>
      <c r="E45" s="379"/>
      <c r="F45" s="379"/>
      <c r="G45" s="379"/>
      <c r="H45" s="379"/>
      <c r="I45" s="379"/>
      <c r="J45" s="379"/>
      <c r="K45" s="379"/>
      <c r="L45" s="379"/>
      <c r="M45" s="379"/>
      <c r="N45" s="379"/>
      <c r="O45" s="379"/>
      <c r="P45" s="379"/>
      <c r="Q45" s="380"/>
      <c r="R45" s="379"/>
      <c r="S45" s="379"/>
      <c r="T45" s="379"/>
      <c r="U45" s="379"/>
      <c r="V45" s="379"/>
      <c r="W45" s="379"/>
      <c r="X45" s="379"/>
      <c r="Y45" s="379"/>
      <c r="Z45" s="379"/>
    </row>
    <row r="46" spans="1:27">
      <c r="A46" s="379"/>
      <c r="B46" s="387" t="s">
        <v>131</v>
      </c>
      <c r="C46" s="384"/>
      <c r="D46" s="384"/>
      <c r="E46" s="384"/>
      <c r="F46" s="379"/>
      <c r="G46" s="379"/>
      <c r="H46" s="379"/>
      <c r="I46" s="379"/>
      <c r="J46" s="379"/>
      <c r="K46" s="379"/>
      <c r="L46" s="379"/>
      <c r="M46" s="379"/>
      <c r="N46" s="379"/>
      <c r="O46" s="379"/>
      <c r="P46" s="379"/>
      <c r="Q46" s="380"/>
      <c r="R46" s="379"/>
      <c r="S46" s="379"/>
      <c r="T46" s="379"/>
      <c r="U46" s="379"/>
      <c r="V46" s="379"/>
      <c r="W46" s="379"/>
      <c r="X46" s="379"/>
      <c r="Y46" s="379"/>
      <c r="Z46" s="379"/>
    </row>
    <row r="47" spans="1:27">
      <c r="A47" s="379"/>
      <c r="B47" s="379"/>
      <c r="C47" s="379"/>
      <c r="D47" s="379"/>
      <c r="E47" s="379"/>
      <c r="F47" s="379"/>
      <c r="G47" s="379"/>
      <c r="H47" s="379"/>
      <c r="I47" s="379"/>
      <c r="J47" s="379"/>
      <c r="K47" s="379"/>
      <c r="L47" s="379"/>
      <c r="M47" s="379"/>
      <c r="N47" s="379"/>
      <c r="O47" s="379"/>
      <c r="P47" s="379"/>
      <c r="Q47" s="380"/>
      <c r="R47" s="379"/>
      <c r="S47" s="379"/>
      <c r="T47" s="379"/>
      <c r="U47" s="379"/>
      <c r="V47" s="379"/>
      <c r="W47" s="379"/>
      <c r="X47" s="379"/>
      <c r="Y47" s="379"/>
      <c r="Z47" s="379"/>
    </row>
    <row r="48" spans="1:27">
      <c r="A48" s="379"/>
      <c r="B48" s="379"/>
      <c r="C48" s="379"/>
      <c r="D48" s="379"/>
      <c r="E48" s="379"/>
      <c r="F48" s="379"/>
      <c r="G48" s="379"/>
      <c r="H48" s="379"/>
      <c r="I48" s="379"/>
      <c r="J48" s="379"/>
      <c r="K48" s="379"/>
      <c r="L48" s="379"/>
      <c r="M48" s="379"/>
      <c r="N48" s="379"/>
      <c r="O48" s="379"/>
      <c r="P48" s="379"/>
      <c r="Q48" s="380"/>
      <c r="R48" s="379"/>
      <c r="S48" s="379"/>
      <c r="T48" s="379"/>
      <c r="U48" s="379"/>
      <c r="V48" s="379"/>
      <c r="W48" s="379"/>
      <c r="X48" s="379"/>
      <c r="Y48" s="379"/>
      <c r="Z48" s="379"/>
    </row>
    <row r="49" spans="1:26">
      <c r="A49" s="379"/>
      <c r="B49" s="387" t="s">
        <v>132</v>
      </c>
      <c r="C49" s="384"/>
      <c r="D49" s="379"/>
      <c r="E49" s="379"/>
      <c r="F49" s="379"/>
      <c r="G49" s="387" t="s">
        <v>133</v>
      </c>
      <c r="H49" s="384"/>
      <c r="I49" s="379"/>
      <c r="J49" s="379"/>
      <c r="K49" s="379"/>
      <c r="L49" s="387" t="s">
        <v>134</v>
      </c>
      <c r="M49" s="384"/>
      <c r="N49" s="379"/>
      <c r="O49" s="379"/>
      <c r="P49" s="379"/>
      <c r="Q49" s="387" t="s">
        <v>135</v>
      </c>
      <c r="R49" s="384"/>
      <c r="S49" s="379"/>
      <c r="T49" s="379"/>
      <c r="U49" s="387" t="s">
        <v>136</v>
      </c>
      <c r="V49" s="384"/>
      <c r="W49" s="379"/>
      <c r="X49" s="379"/>
      <c r="Y49" s="379"/>
      <c r="Z49" s="387" t="s">
        <v>137</v>
      </c>
    </row>
    <row r="50" spans="1:26">
      <c r="A50" s="379"/>
      <c r="B50" s="379">
        <v>83</v>
      </c>
      <c r="C50" s="379"/>
      <c r="D50" s="379"/>
      <c r="E50" s="379"/>
      <c r="F50" s="379"/>
      <c r="G50" s="379">
        <v>83</v>
      </c>
      <c r="H50" s="379"/>
      <c r="I50" s="379"/>
      <c r="J50" s="379"/>
      <c r="K50" s="379"/>
      <c r="L50" s="379">
        <v>83</v>
      </c>
      <c r="M50" s="379"/>
      <c r="N50" s="379"/>
      <c r="O50" s="379"/>
      <c r="P50" s="379"/>
      <c r="Q50" s="379">
        <v>83</v>
      </c>
      <c r="R50" s="380"/>
      <c r="S50" s="379"/>
      <c r="T50" s="379"/>
      <c r="U50" s="379">
        <v>83</v>
      </c>
      <c r="V50" s="379"/>
      <c r="W50" s="379"/>
      <c r="X50" s="379"/>
      <c r="Y50" s="379"/>
      <c r="Z50" s="379">
        <v>83</v>
      </c>
    </row>
    <row r="51" spans="1:26">
      <c r="A51" s="379"/>
      <c r="B51" s="379"/>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row>
    <row r="52" spans="1:26">
      <c r="A52" s="379"/>
      <c r="B52" s="387" t="s">
        <v>138</v>
      </c>
      <c r="C52" s="384"/>
      <c r="D52" s="379"/>
      <c r="E52" s="379"/>
      <c r="F52" s="379"/>
      <c r="G52" s="387" t="s">
        <v>139</v>
      </c>
      <c r="H52" s="384"/>
      <c r="I52" s="379"/>
      <c r="J52" s="379"/>
      <c r="K52" s="379"/>
      <c r="L52" s="387" t="s">
        <v>140</v>
      </c>
      <c r="M52" s="384"/>
      <c r="N52" s="384"/>
      <c r="O52" s="379"/>
      <c r="P52" s="379"/>
      <c r="Q52" s="387" t="s">
        <v>141</v>
      </c>
      <c r="R52" s="384"/>
      <c r="S52" s="379"/>
      <c r="T52" s="379"/>
      <c r="U52" s="387" t="s">
        <v>142</v>
      </c>
      <c r="V52" s="384"/>
      <c r="W52" s="384"/>
      <c r="X52" s="379"/>
      <c r="Y52" s="379"/>
      <c r="Z52" s="387" t="s">
        <v>143</v>
      </c>
    </row>
    <row r="53" spans="1:26">
      <c r="A53" s="379"/>
      <c r="B53" s="379">
        <v>83</v>
      </c>
      <c r="C53" s="379"/>
      <c r="D53" s="379"/>
      <c r="E53" s="379"/>
      <c r="F53" s="379"/>
      <c r="G53" s="379">
        <v>83</v>
      </c>
      <c r="H53" s="379"/>
      <c r="I53" s="379"/>
      <c r="J53" s="379"/>
      <c r="K53" s="379"/>
      <c r="L53" s="379">
        <v>83</v>
      </c>
      <c r="M53" s="379"/>
      <c r="N53" s="379"/>
      <c r="O53" s="379"/>
      <c r="P53" s="379"/>
      <c r="Q53" s="379">
        <v>83</v>
      </c>
      <c r="R53" s="379"/>
      <c r="S53" s="379"/>
      <c r="T53" s="379"/>
      <c r="U53" s="379">
        <v>83</v>
      </c>
      <c r="V53" s="379"/>
      <c r="W53" s="379"/>
      <c r="X53" s="379"/>
      <c r="Y53" s="379"/>
      <c r="Z53" s="379">
        <v>83</v>
      </c>
    </row>
    <row r="54" spans="1:26">
      <c r="Q54"/>
      <c r="Z54"/>
    </row>
    <row r="55" spans="1:26">
      <c r="Q55"/>
      <c r="Z55"/>
    </row>
    <row r="56" spans="1:26">
      <c r="Q56"/>
      <c r="Z56"/>
    </row>
    <row r="57" spans="1:26">
      <c r="Q57"/>
      <c r="Z57"/>
    </row>
    <row r="58" spans="1:26">
      <c r="Q58"/>
      <c r="Z58"/>
    </row>
    <row r="59" spans="1:26">
      <c r="Q59"/>
      <c r="Z59"/>
    </row>
    <row r="60" spans="1:26">
      <c r="Q60"/>
      <c r="Z60"/>
    </row>
    <row r="61" spans="1:26">
      <c r="Q61"/>
      <c r="Z61"/>
    </row>
    <row r="62" spans="1:26">
      <c r="Q62"/>
      <c r="Z62"/>
    </row>
    <row r="63" spans="1:26">
      <c r="Q63"/>
      <c r="Z63"/>
    </row>
    <row r="64" spans="1:26">
      <c r="Q64"/>
      <c r="Z64"/>
    </row>
    <row r="65" spans="17:26">
      <c r="Q65"/>
      <c r="Z65"/>
    </row>
    <row r="66" spans="17:26">
      <c r="Q66"/>
      <c r="Z66"/>
    </row>
  </sheetData>
  <mergeCells count="4">
    <mergeCell ref="B15:AA16"/>
    <mergeCell ref="B12:AA12"/>
    <mergeCell ref="B19:P19"/>
    <mergeCell ref="R19:Y19"/>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topLeftCell="A28" zoomScaleNormal="100" workbookViewId="0">
      <selection activeCell="Z33" sqref="Z33"/>
    </sheetView>
  </sheetViews>
  <sheetFormatPr baseColWidth="10" defaultColWidth="3.7109375" defaultRowHeight="15"/>
  <cols>
    <col min="16" max="16" width="3.7109375" style="3"/>
    <col min="26" max="26" width="14.7109375" style="1" customWidth="1"/>
    <col min="27" max="27" width="3.7109375" style="3"/>
  </cols>
  <sheetData>
    <row r="1" spans="1:27">
      <c r="P1"/>
    </row>
    <row r="2" spans="1:27" ht="18.75">
      <c r="B2" s="2" t="s">
        <v>0</v>
      </c>
    </row>
    <row r="3" spans="1:27" ht="15.75">
      <c r="B3" s="4" t="s">
        <v>1050</v>
      </c>
    </row>
    <row r="4" spans="1:27">
      <c r="B4" s="5" t="s">
        <v>1</v>
      </c>
    </row>
    <row r="6" spans="1:27">
      <c r="A6" s="6"/>
      <c r="B6" s="6"/>
      <c r="C6" s="6"/>
      <c r="D6" s="6"/>
      <c r="E6" s="6"/>
      <c r="F6" s="6"/>
      <c r="G6" s="6"/>
      <c r="H6" s="6"/>
      <c r="I6" s="6"/>
      <c r="J6" s="6"/>
      <c r="K6" s="6"/>
      <c r="L6" s="6"/>
      <c r="M6" s="6"/>
      <c r="N6" s="6"/>
      <c r="O6" s="6"/>
      <c r="P6" s="7"/>
      <c r="Q6" s="6"/>
      <c r="R6" s="6"/>
      <c r="S6" s="6"/>
      <c r="T6" s="6"/>
      <c r="U6" s="6"/>
      <c r="V6" s="6"/>
      <c r="W6" s="6"/>
      <c r="X6" s="6"/>
      <c r="Y6" s="6"/>
      <c r="Z6" s="8"/>
      <c r="AA6" s="7"/>
    </row>
    <row r="7" spans="1:27">
      <c r="A7" s="9"/>
      <c r="B7" s="9"/>
      <c r="C7" s="9"/>
      <c r="D7" s="9"/>
      <c r="E7" s="9"/>
      <c r="F7" s="9"/>
      <c r="G7" s="9"/>
      <c r="H7" s="9"/>
      <c r="I7" s="9"/>
      <c r="J7" s="9"/>
      <c r="K7" s="9"/>
      <c r="L7" s="9"/>
      <c r="M7" s="9"/>
      <c r="N7" s="9"/>
      <c r="O7" s="9"/>
      <c r="P7" s="10"/>
      <c r="Q7" s="9"/>
      <c r="R7" s="9"/>
      <c r="S7" s="9"/>
      <c r="T7" s="9"/>
      <c r="U7" s="9"/>
      <c r="V7" s="9"/>
      <c r="W7" s="9"/>
      <c r="X7" s="9"/>
      <c r="Y7" s="9"/>
      <c r="Z7" s="11"/>
      <c r="AA7" s="10"/>
    </row>
    <row r="8" spans="1:27">
      <c r="B8" s="12" t="s">
        <v>2</v>
      </c>
      <c r="C8" s="13"/>
      <c r="D8" s="14"/>
      <c r="E8" s="14"/>
      <c r="F8" s="15"/>
      <c r="G8" s="15"/>
      <c r="H8" s="15"/>
      <c r="I8" s="15"/>
      <c r="J8" s="15"/>
      <c r="K8" s="15"/>
      <c r="L8" s="15"/>
      <c r="M8" s="15"/>
      <c r="N8" s="15"/>
      <c r="O8" s="15"/>
      <c r="P8" s="14"/>
      <c r="Q8" s="15"/>
      <c r="R8" s="15"/>
      <c r="S8" s="15"/>
      <c r="T8" s="15"/>
      <c r="U8" s="15"/>
      <c r="V8" s="15"/>
      <c r="W8" s="15"/>
      <c r="X8" s="15"/>
      <c r="Y8" s="9"/>
      <c r="Z8" s="16" t="s">
        <v>3</v>
      </c>
      <c r="AA8" s="17"/>
    </row>
    <row r="9" spans="1:27" ht="15.75">
      <c r="B9" s="18" t="s">
        <v>451</v>
      </c>
      <c r="C9" s="18"/>
      <c r="D9" s="18"/>
      <c r="E9" s="18"/>
      <c r="F9" s="18"/>
      <c r="G9" s="18"/>
      <c r="H9" s="18"/>
      <c r="I9" s="18"/>
      <c r="J9" s="18"/>
      <c r="K9" s="18"/>
      <c r="L9" s="18"/>
      <c r="M9" s="18"/>
      <c r="N9" s="18"/>
      <c r="O9" s="18"/>
      <c r="P9" s="19"/>
      <c r="Q9" s="18"/>
      <c r="R9" s="18"/>
      <c r="S9" s="18"/>
      <c r="T9" s="18"/>
      <c r="U9" s="18"/>
      <c r="V9" s="18"/>
      <c r="W9" s="18"/>
      <c r="X9" s="18"/>
      <c r="Y9" s="18"/>
      <c r="Z9" s="20" t="s">
        <v>3</v>
      </c>
      <c r="AA9" s="19"/>
    </row>
    <row r="10" spans="1:27">
      <c r="B10" s="15"/>
      <c r="C10" s="15"/>
      <c r="D10" s="15"/>
      <c r="E10" s="15"/>
      <c r="F10" s="15"/>
      <c r="G10" s="15"/>
      <c r="H10" s="15"/>
      <c r="I10" s="15"/>
      <c r="J10" s="15"/>
      <c r="K10" s="15"/>
      <c r="L10" s="15"/>
      <c r="M10" s="15"/>
      <c r="N10" s="15"/>
      <c r="O10" s="15"/>
      <c r="P10" s="14"/>
      <c r="Q10" s="15"/>
      <c r="R10" s="15"/>
      <c r="S10" s="15"/>
      <c r="T10" s="15"/>
      <c r="U10" s="15"/>
      <c r="V10" s="15"/>
      <c r="W10" s="15"/>
      <c r="X10" s="15"/>
      <c r="Y10" s="9"/>
      <c r="Z10" s="11"/>
      <c r="AA10" s="10"/>
    </row>
    <row r="11" spans="1:27">
      <c r="B11" s="12" t="s">
        <v>5</v>
      </c>
      <c r="C11" s="13"/>
      <c r="D11" s="13"/>
      <c r="E11" s="15"/>
      <c r="F11" s="15"/>
      <c r="G11" s="15"/>
      <c r="H11" s="15"/>
      <c r="I11" s="15"/>
      <c r="J11" s="15"/>
      <c r="K11" s="15"/>
      <c r="L11" s="15"/>
      <c r="M11" s="15"/>
      <c r="N11" s="15"/>
      <c r="O11" s="15"/>
      <c r="P11" s="14"/>
      <c r="Q11" s="15"/>
      <c r="R11" s="15"/>
      <c r="S11" s="15"/>
      <c r="T11" s="15"/>
      <c r="U11" s="15"/>
      <c r="V11" s="15"/>
      <c r="W11" s="15"/>
      <c r="X11" s="15"/>
      <c r="Y11" s="9"/>
      <c r="Z11" s="11"/>
      <c r="AA11" s="10"/>
    </row>
    <row r="12" spans="1:27" ht="30" customHeight="1">
      <c r="B12" s="277" t="s">
        <v>453</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row>
    <row r="13" spans="1:27">
      <c r="B13" s="15"/>
      <c r="C13" s="15"/>
      <c r="D13" s="15"/>
      <c r="E13" s="15"/>
      <c r="F13" s="15"/>
      <c r="G13" s="15"/>
      <c r="H13" s="15"/>
      <c r="I13" s="15"/>
      <c r="J13" s="15"/>
      <c r="K13" s="15"/>
      <c r="L13" s="15"/>
      <c r="M13" s="15"/>
      <c r="N13" s="15"/>
      <c r="O13" s="15"/>
      <c r="P13" s="14"/>
      <c r="Q13" s="15"/>
      <c r="R13" s="15"/>
      <c r="S13" s="15"/>
      <c r="T13" s="15"/>
      <c r="U13" s="15"/>
      <c r="V13" s="15"/>
      <c r="W13" s="15"/>
      <c r="X13" s="15"/>
      <c r="Y13" s="9"/>
      <c r="Z13" s="11"/>
      <c r="AA13" s="10"/>
    </row>
    <row r="14" spans="1:27">
      <c r="B14" s="12" t="s">
        <v>6</v>
      </c>
      <c r="C14" s="13"/>
      <c r="D14" s="13"/>
      <c r="E14" s="15"/>
      <c r="F14" s="15"/>
      <c r="G14" s="15"/>
      <c r="H14" s="15"/>
      <c r="I14" s="15"/>
      <c r="J14" s="15"/>
      <c r="K14" s="15"/>
      <c r="L14" s="15"/>
      <c r="M14" s="15"/>
      <c r="N14" s="15"/>
      <c r="O14" s="15"/>
      <c r="P14" s="14"/>
      <c r="Q14" s="15"/>
      <c r="R14" s="15"/>
      <c r="S14" s="15"/>
      <c r="T14" s="15"/>
      <c r="U14" s="15"/>
      <c r="V14" s="15"/>
      <c r="W14" s="15"/>
      <c r="X14" s="15"/>
      <c r="Y14" s="9"/>
      <c r="Z14" s="11"/>
      <c r="AA14" s="10"/>
    </row>
    <row r="15" spans="1:27" ht="15" customHeight="1">
      <c r="B15" s="274" t="s">
        <v>452</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8" ht="15" customHeight="1">
      <c r="B17" s="15"/>
      <c r="C17" s="15"/>
      <c r="D17" s="15"/>
      <c r="E17" s="15"/>
      <c r="F17" s="15"/>
      <c r="G17" s="15"/>
      <c r="H17" s="15"/>
      <c r="I17" s="15"/>
      <c r="J17" s="15"/>
      <c r="K17" s="15"/>
      <c r="L17" s="15"/>
      <c r="M17" s="15"/>
      <c r="N17" s="15"/>
      <c r="O17" s="15"/>
      <c r="P17" s="14"/>
      <c r="Q17" s="15"/>
      <c r="R17" s="15"/>
      <c r="S17" s="15"/>
      <c r="T17" s="15"/>
      <c r="U17" s="15"/>
      <c r="V17" s="15"/>
      <c r="W17" s="15"/>
      <c r="X17" s="15"/>
      <c r="Y17" s="9"/>
      <c r="Z17" s="11"/>
      <c r="AA17" s="10"/>
    </row>
    <row r="18" spans="1:28">
      <c r="B18" s="12" t="s">
        <v>7</v>
      </c>
      <c r="C18" s="13"/>
      <c r="D18" s="13"/>
      <c r="E18" s="15"/>
      <c r="F18" s="15"/>
      <c r="G18" s="15"/>
      <c r="H18" s="15"/>
      <c r="I18" s="15"/>
      <c r="J18" s="15"/>
      <c r="K18" s="15"/>
      <c r="L18" s="15"/>
      <c r="M18" s="15"/>
      <c r="N18" s="15"/>
      <c r="O18" s="15"/>
      <c r="P18" s="14"/>
      <c r="Q18" s="12" t="s">
        <v>8</v>
      </c>
      <c r="R18" s="13"/>
      <c r="S18" s="13"/>
      <c r="T18" s="13"/>
      <c r="U18" s="13"/>
      <c r="V18" s="15"/>
      <c r="W18" s="15"/>
      <c r="X18" s="15"/>
      <c r="Y18" s="9"/>
      <c r="Z18" s="11"/>
      <c r="AA18" s="10"/>
    </row>
    <row r="19" spans="1:28" ht="15.75">
      <c r="B19" s="18" t="s">
        <v>451</v>
      </c>
      <c r="C19" s="18"/>
      <c r="D19" s="18"/>
      <c r="E19" s="18"/>
      <c r="F19" s="18"/>
      <c r="G19" s="18"/>
      <c r="H19" s="18"/>
      <c r="I19" s="18"/>
      <c r="J19" s="18"/>
      <c r="K19" s="18"/>
      <c r="L19" s="18"/>
      <c r="M19" s="18"/>
      <c r="N19" s="18"/>
      <c r="O19" s="18"/>
      <c r="P19" s="19"/>
      <c r="Q19" s="18" t="s">
        <v>450</v>
      </c>
      <c r="R19" s="18"/>
      <c r="S19" s="15"/>
      <c r="T19" s="15"/>
      <c r="U19" s="15"/>
      <c r="V19" s="15"/>
      <c r="W19" s="15"/>
      <c r="X19" s="15"/>
      <c r="Y19" s="9"/>
      <c r="Z19" s="11"/>
      <c r="AA19" s="10"/>
    </row>
    <row r="20" spans="1:28">
      <c r="B20" s="15"/>
      <c r="C20" s="15"/>
      <c r="D20" s="15"/>
      <c r="E20" s="15"/>
      <c r="F20" s="15"/>
      <c r="G20" s="15"/>
      <c r="H20" s="15"/>
      <c r="I20" s="15"/>
      <c r="J20" s="15"/>
      <c r="K20" s="15"/>
      <c r="L20" s="15"/>
      <c r="M20" s="15"/>
      <c r="N20" s="15"/>
      <c r="O20" s="15"/>
      <c r="P20" s="14"/>
      <c r="Q20" s="15"/>
      <c r="R20" s="15"/>
      <c r="S20" s="15"/>
      <c r="T20" s="15"/>
      <c r="U20" s="15"/>
      <c r="V20" s="15"/>
      <c r="W20" s="15"/>
      <c r="X20" s="15"/>
      <c r="Y20" s="9"/>
      <c r="Z20" s="11"/>
      <c r="AA20" s="10"/>
    </row>
    <row r="21" spans="1:28">
      <c r="B21" s="12" t="s">
        <v>9</v>
      </c>
      <c r="C21" s="13"/>
      <c r="D21" s="13"/>
      <c r="E21" s="13"/>
      <c r="F21" s="15"/>
      <c r="G21" s="15"/>
      <c r="H21" s="15"/>
      <c r="I21" s="15"/>
      <c r="J21" s="15"/>
      <c r="K21" s="15"/>
      <c r="L21" s="15"/>
      <c r="M21" s="15"/>
      <c r="N21" s="15"/>
      <c r="O21" s="15"/>
      <c r="P21" s="14"/>
      <c r="Q21" s="12" t="s">
        <v>10</v>
      </c>
      <c r="R21" s="13"/>
      <c r="S21" s="13"/>
      <c r="T21" s="15"/>
      <c r="U21" s="15"/>
      <c r="V21" s="15"/>
      <c r="W21" s="15"/>
      <c r="X21" s="15"/>
      <c r="Y21" s="9"/>
      <c r="Z21" s="11"/>
      <c r="AA21" s="10"/>
    </row>
    <row r="22" spans="1:28" ht="15.75">
      <c r="B22" s="18" t="s">
        <v>393</v>
      </c>
      <c r="C22" s="18"/>
      <c r="D22" s="18"/>
      <c r="E22" s="18"/>
      <c r="F22" s="18"/>
      <c r="G22" s="18"/>
      <c r="H22" s="18"/>
      <c r="I22" s="18"/>
      <c r="J22" s="18"/>
      <c r="K22" s="18"/>
      <c r="L22" s="18"/>
      <c r="M22" s="18"/>
      <c r="N22" s="18"/>
      <c r="O22" s="18"/>
      <c r="P22" s="19"/>
      <c r="Q22" s="18" t="s">
        <v>449</v>
      </c>
      <c r="R22" s="18"/>
      <c r="S22" s="15"/>
      <c r="T22" s="15"/>
      <c r="U22" s="15"/>
      <c r="V22" s="15"/>
      <c r="W22" s="15"/>
      <c r="X22" s="15"/>
      <c r="Y22" s="9"/>
      <c r="Z22" s="11"/>
      <c r="AA22" s="10"/>
    </row>
    <row r="23" spans="1:28">
      <c r="A23" s="6"/>
      <c r="B23" s="21"/>
      <c r="C23" s="21"/>
      <c r="D23" s="21"/>
      <c r="E23" s="21"/>
      <c r="F23" s="21"/>
      <c r="G23" s="21"/>
      <c r="H23" s="21"/>
      <c r="I23" s="21"/>
      <c r="J23" s="21"/>
      <c r="K23" s="21"/>
      <c r="L23" s="21"/>
      <c r="M23" s="21"/>
      <c r="N23" s="21"/>
      <c r="O23" s="21"/>
      <c r="P23" s="22"/>
      <c r="Q23" s="21"/>
      <c r="R23" s="21"/>
      <c r="S23" s="21"/>
      <c r="T23" s="21"/>
      <c r="U23" s="21"/>
      <c r="V23" s="21"/>
      <c r="W23" s="21"/>
      <c r="X23" s="21"/>
      <c r="Y23" s="6"/>
      <c r="Z23" s="8"/>
      <c r="AA23" s="7"/>
    </row>
    <row r="24" spans="1:28">
      <c r="A24" s="3"/>
      <c r="B24" s="3"/>
      <c r="C24" s="3"/>
      <c r="D24" s="3"/>
      <c r="E24" s="3"/>
      <c r="F24" s="3"/>
      <c r="G24" s="3"/>
      <c r="H24" s="3"/>
      <c r="I24" s="3"/>
      <c r="J24" s="3"/>
      <c r="K24" s="3"/>
      <c r="L24" s="3"/>
      <c r="M24" s="3"/>
      <c r="N24" s="3"/>
      <c r="O24" s="3"/>
      <c r="Q24" s="3"/>
      <c r="R24" s="3"/>
      <c r="S24" s="3"/>
      <c r="T24" s="3"/>
      <c r="U24" s="3"/>
      <c r="V24" s="3"/>
      <c r="W24" s="3"/>
      <c r="X24" s="3"/>
      <c r="Y24" s="3"/>
      <c r="Z24" s="23"/>
    </row>
    <row r="26" spans="1:28">
      <c r="B26" s="24">
        <v>211</v>
      </c>
      <c r="C26" s="24" t="s">
        <v>11</v>
      </c>
      <c r="Z26" s="25">
        <v>6650</v>
      </c>
    </row>
    <row r="27" spans="1:28">
      <c r="B27" s="24">
        <v>215</v>
      </c>
      <c r="C27" s="24" t="s">
        <v>15</v>
      </c>
      <c r="Z27" s="25">
        <v>11650</v>
      </c>
    </row>
    <row r="28" spans="1:28">
      <c r="B28" s="24">
        <v>221</v>
      </c>
      <c r="C28" s="24" t="s">
        <v>19</v>
      </c>
      <c r="Y28" s="9"/>
      <c r="Z28" s="28">
        <v>17500</v>
      </c>
      <c r="AA28" s="10"/>
      <c r="AB28" s="9"/>
    </row>
    <row r="29" spans="1:28">
      <c r="B29" s="24">
        <v>247</v>
      </c>
      <c r="C29" s="24" t="s">
        <v>29</v>
      </c>
      <c r="Z29" s="28">
        <v>1000</v>
      </c>
    </row>
    <row r="30" spans="1:28">
      <c r="B30" s="24">
        <v>272</v>
      </c>
      <c r="C30" s="24" t="s">
        <v>40</v>
      </c>
      <c r="Z30" s="28">
        <v>3000</v>
      </c>
    </row>
    <row r="31" spans="1:28">
      <c r="B31" s="14">
        <v>363</v>
      </c>
      <c r="C31" s="14" t="s">
        <v>80</v>
      </c>
      <c r="Z31" s="28">
        <v>7500</v>
      </c>
    </row>
    <row r="32" spans="1:28">
      <c r="B32" s="14">
        <v>366</v>
      </c>
      <c r="C32" s="14" t="s">
        <v>82</v>
      </c>
      <c r="Z32" s="28">
        <v>7500</v>
      </c>
    </row>
    <row r="33" spans="2:27">
      <c r="B33" s="24">
        <v>441</v>
      </c>
      <c r="C33" s="24" t="s">
        <v>98</v>
      </c>
      <c r="Z33" s="28">
        <v>9428571</v>
      </c>
    </row>
    <row r="34" spans="2:27">
      <c r="B34" s="14">
        <v>515</v>
      </c>
      <c r="C34" s="14" t="s">
        <v>106</v>
      </c>
      <c r="Z34" s="28">
        <v>60000</v>
      </c>
    </row>
    <row r="35" spans="2:27">
      <c r="B35" s="14">
        <v>523</v>
      </c>
      <c r="C35" s="14" t="s">
        <v>109</v>
      </c>
      <c r="Z35" s="28">
        <v>1500</v>
      </c>
    </row>
    <row r="36" spans="2:27">
      <c r="B36" s="14"/>
      <c r="C36" s="14"/>
    </row>
    <row r="37" spans="2:27">
      <c r="X37" s="35"/>
      <c r="Y37" s="36" t="s">
        <v>126</v>
      </c>
      <c r="Z37" s="37">
        <v>9544871</v>
      </c>
    </row>
    <row r="38" spans="2:27">
      <c r="P38"/>
      <c r="Z38"/>
    </row>
    <row r="39" spans="2:27">
      <c r="B39" s="6"/>
      <c r="C39" s="6"/>
      <c r="D39" s="6"/>
      <c r="E39" s="6"/>
      <c r="F39" s="6"/>
      <c r="G39" s="6"/>
      <c r="H39" s="6"/>
      <c r="I39" s="6"/>
      <c r="J39" s="6"/>
      <c r="K39" s="6"/>
      <c r="L39" s="6"/>
      <c r="M39" s="6"/>
      <c r="N39" s="6"/>
      <c r="O39" s="6"/>
      <c r="P39" s="7"/>
      <c r="Q39" s="6"/>
      <c r="R39" s="6"/>
      <c r="S39" s="6"/>
      <c r="T39" s="6"/>
      <c r="U39" s="6"/>
      <c r="V39" s="6"/>
      <c r="W39" s="6"/>
      <c r="X39" s="6"/>
      <c r="Y39" s="6"/>
      <c r="Z39" s="6"/>
      <c r="AA39" s="7"/>
    </row>
    <row r="40" spans="2:27">
      <c r="Z40"/>
    </row>
    <row r="41" spans="2:27">
      <c r="B41" s="40" t="s">
        <v>127</v>
      </c>
      <c r="C41" s="35"/>
      <c r="D41" s="35"/>
      <c r="Q41" s="40" t="s">
        <v>128</v>
      </c>
      <c r="R41" s="35"/>
      <c r="S41" s="35"/>
      <c r="Z41"/>
    </row>
    <row r="42" spans="2:27">
      <c r="B42" t="s">
        <v>1009</v>
      </c>
      <c r="Q42" s="41" t="s">
        <v>1010</v>
      </c>
      <c r="R42" s="41"/>
      <c r="S42" s="41"/>
      <c r="T42" s="41"/>
      <c r="U42" s="41"/>
      <c r="V42" s="41"/>
      <c r="W42" s="41"/>
      <c r="X42" s="41"/>
      <c r="Y42" s="41"/>
      <c r="Z42" s="41"/>
      <c r="AA42" s="46"/>
    </row>
    <row r="43" spans="2:27">
      <c r="Z43"/>
    </row>
    <row r="44" spans="2:27">
      <c r="B44" s="40" t="s">
        <v>129</v>
      </c>
      <c r="C44" s="35"/>
      <c r="D44" s="35"/>
      <c r="Z44"/>
    </row>
    <row r="45" spans="2:27">
      <c r="B45">
        <v>0</v>
      </c>
      <c r="Z45"/>
    </row>
    <row r="46" spans="2:27">
      <c r="Z46"/>
    </row>
    <row r="47" spans="2:27">
      <c r="B47" s="40" t="s">
        <v>130</v>
      </c>
      <c r="C47" s="35"/>
      <c r="D47" s="35"/>
      <c r="Z47"/>
    </row>
    <row r="48" spans="2:27">
      <c r="B48" s="293">
        <v>9000</v>
      </c>
      <c r="C48" s="275"/>
      <c r="Z48"/>
    </row>
    <row r="49" spans="2:27">
      <c r="B49" s="6"/>
      <c r="C49" s="6"/>
      <c r="D49" s="6"/>
      <c r="E49" s="6"/>
      <c r="F49" s="6"/>
      <c r="G49" s="6"/>
      <c r="H49" s="6"/>
      <c r="I49" s="6"/>
      <c r="J49" s="6"/>
      <c r="K49" s="6"/>
      <c r="L49" s="6"/>
      <c r="M49" s="6"/>
      <c r="N49" s="6"/>
      <c r="O49" s="6"/>
      <c r="P49" s="7"/>
      <c r="Q49" s="6"/>
      <c r="R49" s="6"/>
      <c r="S49" s="6"/>
      <c r="T49" s="6"/>
      <c r="U49" s="6"/>
      <c r="V49" s="6"/>
      <c r="W49" s="6"/>
      <c r="X49" s="6"/>
      <c r="Y49" s="6"/>
      <c r="Z49" s="6"/>
      <c r="AA49" s="7"/>
    </row>
    <row r="50" spans="2:27">
      <c r="Z50"/>
    </row>
    <row r="51" spans="2:27">
      <c r="B51" s="40" t="s">
        <v>131</v>
      </c>
      <c r="C51" s="35"/>
      <c r="D51" s="35"/>
      <c r="E51" s="35"/>
      <c r="Z51"/>
    </row>
    <row r="52" spans="2:27">
      <c r="Z52"/>
    </row>
    <row r="53" spans="2:27">
      <c r="Z53"/>
    </row>
    <row r="54" spans="2:27">
      <c r="B54" s="40" t="s">
        <v>132</v>
      </c>
      <c r="C54" s="35"/>
      <c r="G54" s="40" t="s">
        <v>133</v>
      </c>
      <c r="H54" s="35"/>
      <c r="K54" s="40" t="s">
        <v>134</v>
      </c>
      <c r="L54" s="35"/>
      <c r="P54" s="40" t="s">
        <v>135</v>
      </c>
      <c r="Q54" s="35"/>
      <c r="T54" s="40" t="s">
        <v>136</v>
      </c>
      <c r="U54" s="35"/>
      <c r="Y54" s="40" t="s">
        <v>137</v>
      </c>
      <c r="Z54" s="35"/>
    </row>
    <row r="55" spans="2:27">
      <c r="B55">
        <v>750</v>
      </c>
      <c r="G55" s="293">
        <v>1500</v>
      </c>
      <c r="H55" s="275"/>
      <c r="K55" s="299">
        <v>2250</v>
      </c>
      <c r="L55" s="299"/>
      <c r="P55" s="298">
        <v>3000</v>
      </c>
      <c r="Q55" s="298"/>
      <c r="T55" s="298">
        <v>3750</v>
      </c>
      <c r="U55" s="298"/>
      <c r="Y55" s="300">
        <v>4500</v>
      </c>
      <c r="Z55" s="300"/>
    </row>
    <row r="56" spans="2:27">
      <c r="P56"/>
      <c r="Z56"/>
    </row>
    <row r="57" spans="2:27">
      <c r="B57" s="40" t="s">
        <v>138</v>
      </c>
      <c r="C57" s="35"/>
      <c r="G57" s="40" t="s">
        <v>139</v>
      </c>
      <c r="H57" s="35"/>
      <c r="K57" s="40" t="s">
        <v>140</v>
      </c>
      <c r="L57" s="35"/>
      <c r="M57" s="35"/>
      <c r="P57" s="40" t="s">
        <v>141</v>
      </c>
      <c r="Q57" s="35"/>
      <c r="T57" s="40" t="s">
        <v>142</v>
      </c>
      <c r="U57" s="35"/>
      <c r="V57" s="35"/>
      <c r="Y57" s="40" t="s">
        <v>143</v>
      </c>
      <c r="Z57" s="35"/>
    </row>
    <row r="58" spans="2:27">
      <c r="B58" s="275">
        <v>5250</v>
      </c>
      <c r="C58" s="275"/>
      <c r="G58" s="298">
        <v>6000</v>
      </c>
      <c r="H58" s="298"/>
      <c r="K58" s="298">
        <v>6750</v>
      </c>
      <c r="L58" s="298"/>
      <c r="P58" s="298">
        <v>7500</v>
      </c>
      <c r="Q58" s="298"/>
      <c r="T58" s="298">
        <v>8250</v>
      </c>
      <c r="U58" s="298"/>
      <c r="Y58" s="298">
        <v>9000</v>
      </c>
      <c r="Z58" s="298"/>
    </row>
    <row r="59" spans="2:27">
      <c r="P59"/>
      <c r="Z59"/>
      <c r="AA59"/>
    </row>
    <row r="60" spans="2:27">
      <c r="P60"/>
      <c r="Z60"/>
      <c r="AA60"/>
    </row>
    <row r="61" spans="2:27">
      <c r="P61"/>
      <c r="Z61"/>
      <c r="AA61"/>
    </row>
    <row r="62" spans="2:27">
      <c r="P62"/>
      <c r="Z62"/>
      <c r="AA62"/>
    </row>
    <row r="63" spans="2:27">
      <c r="P63"/>
      <c r="Z63"/>
      <c r="AA63"/>
    </row>
    <row r="64" spans="2:27">
      <c r="P64"/>
      <c r="Z64"/>
      <c r="AA64"/>
    </row>
    <row r="65" spans="16:27">
      <c r="P65"/>
      <c r="Z65"/>
      <c r="AA65"/>
    </row>
    <row r="66" spans="16:27">
      <c r="P66"/>
      <c r="Z66"/>
      <c r="AA66"/>
    </row>
    <row r="67" spans="16:27">
      <c r="P67"/>
      <c r="Z67"/>
      <c r="AA67"/>
    </row>
    <row r="68" spans="16:27">
      <c r="P68"/>
      <c r="Z68"/>
      <c r="AA68"/>
    </row>
    <row r="69" spans="16:27">
      <c r="P69"/>
      <c r="Z69"/>
      <c r="AA69"/>
    </row>
    <row r="70" spans="16:27">
      <c r="P70"/>
      <c r="Z70"/>
      <c r="AA70"/>
    </row>
    <row r="71" spans="16:27">
      <c r="P71"/>
      <c r="Z71"/>
      <c r="AA71"/>
    </row>
    <row r="72" spans="16:27">
      <c r="P72"/>
      <c r="Z72"/>
      <c r="AA72"/>
    </row>
    <row r="73" spans="16:27">
      <c r="P73"/>
      <c r="Z73"/>
      <c r="AA73"/>
    </row>
    <row r="74" spans="16:27">
      <c r="P74"/>
      <c r="Z74"/>
      <c r="AA74"/>
    </row>
    <row r="75" spans="16:27">
      <c r="P75"/>
      <c r="Z75"/>
      <c r="AA75"/>
    </row>
    <row r="76" spans="16:27">
      <c r="P76"/>
      <c r="Z76"/>
      <c r="AA76"/>
    </row>
    <row r="77" spans="16:27">
      <c r="P77"/>
      <c r="Z77"/>
      <c r="AA77"/>
    </row>
    <row r="78" spans="16:27">
      <c r="P78"/>
      <c r="Z78"/>
      <c r="AA78"/>
    </row>
    <row r="79" spans="16:27">
      <c r="P79"/>
      <c r="Z79"/>
      <c r="AA79"/>
    </row>
    <row r="80" spans="16:27">
      <c r="P80"/>
      <c r="Z80"/>
      <c r="AA80"/>
    </row>
    <row r="81" spans="16:27">
      <c r="P81"/>
      <c r="Z81"/>
      <c r="AA81"/>
    </row>
    <row r="82" spans="16:27">
      <c r="P82"/>
      <c r="Z82"/>
      <c r="AA82"/>
    </row>
    <row r="83" spans="16:27">
      <c r="P83"/>
      <c r="Z83"/>
      <c r="AA83"/>
    </row>
    <row r="84" spans="16:27">
      <c r="P84"/>
      <c r="Z84"/>
      <c r="AA84"/>
    </row>
    <row r="85" spans="16:27">
      <c r="P85"/>
      <c r="Z85"/>
      <c r="AA85"/>
    </row>
    <row r="86" spans="16:27">
      <c r="P86"/>
      <c r="Z86"/>
      <c r="AA86"/>
    </row>
  </sheetData>
  <mergeCells count="14">
    <mergeCell ref="B15:AA16"/>
    <mergeCell ref="B12:AA12"/>
    <mergeCell ref="B48:C48"/>
    <mergeCell ref="G55:H55"/>
    <mergeCell ref="K55:L55"/>
    <mergeCell ref="P55:Q55"/>
    <mergeCell ref="T55:U55"/>
    <mergeCell ref="Y55:Z55"/>
    <mergeCell ref="B58:C58"/>
    <mergeCell ref="Y58:Z58"/>
    <mergeCell ref="T58:U58"/>
    <mergeCell ref="P58:Q58"/>
    <mergeCell ref="K58:L58"/>
    <mergeCell ref="G58:H58"/>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81"/>
  <sheetViews>
    <sheetView topLeftCell="A28" workbookViewId="0">
      <selection activeCell="AC53" sqref="AC53"/>
    </sheetView>
  </sheetViews>
  <sheetFormatPr baseColWidth="10" defaultColWidth="3.7109375" defaultRowHeight="15"/>
  <cols>
    <col min="2" max="2" width="7" customWidth="1"/>
    <col min="3" max="3" width="4" customWidth="1"/>
    <col min="17" max="17" width="3.7109375" style="3"/>
    <col min="28" max="28" width="14.7109375" bestFit="1" customWidth="1"/>
  </cols>
  <sheetData>
    <row r="2" spans="1:28" ht="18.75">
      <c r="B2" s="2" t="s">
        <v>0</v>
      </c>
    </row>
    <row r="3" spans="1:28" ht="15.75">
      <c r="B3" s="4" t="s">
        <v>415</v>
      </c>
    </row>
    <row r="4" spans="1:28">
      <c r="B4" s="5" t="s">
        <v>1</v>
      </c>
    </row>
    <row r="6" spans="1:28">
      <c r="A6" s="6"/>
      <c r="B6" s="6"/>
      <c r="C6" s="6"/>
      <c r="D6" s="6"/>
      <c r="E6" s="6"/>
      <c r="F6" s="6"/>
      <c r="G6" s="6"/>
      <c r="H6" s="6"/>
      <c r="I6" s="6"/>
      <c r="J6" s="6"/>
      <c r="K6" s="6"/>
      <c r="L6" s="6"/>
      <c r="M6" s="6"/>
      <c r="N6" s="6"/>
      <c r="O6" s="6"/>
      <c r="P6" s="6"/>
      <c r="Q6" s="7"/>
      <c r="R6" s="6"/>
      <c r="S6" s="6"/>
      <c r="T6" s="6"/>
      <c r="U6" s="6"/>
      <c r="V6" s="6"/>
      <c r="W6" s="6"/>
      <c r="X6" s="6"/>
      <c r="Y6" s="6"/>
      <c r="Z6" s="6"/>
      <c r="AA6" s="6"/>
      <c r="AB6" s="6"/>
    </row>
    <row r="7" spans="1:28">
      <c r="A7" s="9"/>
      <c r="B7" s="9"/>
      <c r="C7" s="9"/>
      <c r="D7" s="9"/>
      <c r="E7" s="9"/>
      <c r="F7" s="9"/>
      <c r="G7" s="9"/>
      <c r="H7" s="9"/>
      <c r="I7" s="9"/>
      <c r="J7" s="9"/>
      <c r="K7" s="9"/>
      <c r="L7" s="9"/>
      <c r="M7" s="9"/>
      <c r="N7" s="9"/>
      <c r="O7" s="9"/>
      <c r="P7" s="9"/>
      <c r="Q7" s="10"/>
      <c r="R7" s="9"/>
      <c r="S7" s="9"/>
      <c r="T7" s="9"/>
      <c r="U7" s="9"/>
      <c r="V7" s="9"/>
      <c r="W7" s="9"/>
      <c r="X7" s="9"/>
      <c r="Y7" s="9"/>
      <c r="Z7" s="9"/>
      <c r="AA7" s="9"/>
      <c r="AB7" s="9"/>
    </row>
    <row r="8" spans="1:28">
      <c r="B8" s="12" t="s">
        <v>2</v>
      </c>
      <c r="C8" s="13"/>
      <c r="D8" s="14"/>
      <c r="E8" s="14"/>
      <c r="F8" s="15"/>
      <c r="G8" s="15"/>
      <c r="H8" s="15"/>
      <c r="I8" s="15"/>
      <c r="J8" s="15"/>
      <c r="K8" s="15"/>
      <c r="L8" s="15"/>
      <c r="M8" s="15"/>
      <c r="N8" s="15"/>
      <c r="O8" s="15"/>
      <c r="P8" s="15"/>
      <c r="Q8" s="14"/>
      <c r="R8" s="15"/>
      <c r="S8" s="15"/>
      <c r="T8" s="15"/>
      <c r="U8" s="15"/>
      <c r="V8" s="15"/>
      <c r="W8" s="15"/>
      <c r="X8" s="15"/>
      <c r="Y8" s="15"/>
      <c r="Z8" s="15"/>
      <c r="AA8" s="9"/>
      <c r="AB8" s="12" t="s">
        <v>376</v>
      </c>
    </row>
    <row r="9" spans="1:28" ht="15.75">
      <c r="B9" s="4" t="s">
        <v>415</v>
      </c>
      <c r="C9" s="18"/>
      <c r="D9" s="18"/>
      <c r="E9" s="18"/>
      <c r="F9" s="18"/>
      <c r="G9" s="18"/>
      <c r="H9" s="18"/>
      <c r="I9" s="18"/>
      <c r="J9" s="18"/>
      <c r="K9" s="18"/>
      <c r="L9" s="18"/>
      <c r="M9" s="18"/>
      <c r="N9" s="18"/>
      <c r="O9" s="18"/>
      <c r="P9" s="18"/>
      <c r="Q9" s="19"/>
      <c r="R9" s="18"/>
      <c r="S9" s="18"/>
      <c r="T9" s="18"/>
      <c r="U9" s="18"/>
      <c r="V9" s="18"/>
      <c r="W9" s="18"/>
      <c r="X9" s="18"/>
      <c r="Y9" s="18"/>
      <c r="Z9" s="18"/>
      <c r="AA9" s="18"/>
      <c r="AB9" s="67" t="s">
        <v>3</v>
      </c>
    </row>
    <row r="10" spans="1:28">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9"/>
      <c r="AB10" s="9"/>
    </row>
    <row r="11" spans="1:28">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9"/>
      <c r="AB11" s="9"/>
    </row>
    <row r="12" spans="1:28" ht="43.5" customHeight="1">
      <c r="B12" s="276" t="s">
        <v>1015</v>
      </c>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row>
    <row r="13" spans="1:28">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9"/>
      <c r="AB13" s="9"/>
    </row>
    <row r="14" spans="1:28">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9"/>
      <c r="AB14" s="9"/>
    </row>
    <row r="15" spans="1:28" ht="42" customHeight="1">
      <c r="B15" s="276" t="s">
        <v>1016</v>
      </c>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row>
    <row r="16" spans="1:28">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9"/>
      <c r="AB16" s="9"/>
    </row>
    <row r="17" spans="1:28">
      <c r="B17" s="12" t="s">
        <v>7</v>
      </c>
      <c r="C17" s="13"/>
      <c r="D17" s="13"/>
      <c r="E17" s="15"/>
      <c r="F17" s="15"/>
      <c r="G17" s="15"/>
      <c r="H17" s="15"/>
      <c r="I17" s="15"/>
      <c r="J17" s="15"/>
      <c r="K17" s="15"/>
      <c r="L17" s="15"/>
      <c r="M17" s="15"/>
      <c r="N17" s="15"/>
      <c r="O17" s="15"/>
      <c r="P17" s="15"/>
      <c r="Q17" s="14"/>
      <c r="R17" s="12" t="s">
        <v>8</v>
      </c>
      <c r="S17" s="13"/>
      <c r="T17" s="13"/>
      <c r="U17" s="13"/>
      <c r="V17" s="13"/>
      <c r="W17" s="15"/>
      <c r="X17" s="15"/>
      <c r="Y17" s="15"/>
      <c r="Z17" s="15"/>
      <c r="AA17" s="9"/>
      <c r="AB17" s="9"/>
    </row>
    <row r="18" spans="1:28" ht="15.75">
      <c r="B18" s="54" t="s">
        <v>425</v>
      </c>
      <c r="C18" s="18"/>
      <c r="D18" s="18"/>
      <c r="E18" s="18"/>
      <c r="F18" s="18"/>
      <c r="G18" s="18"/>
      <c r="H18" s="18"/>
      <c r="I18" s="18"/>
      <c r="J18" s="18"/>
      <c r="K18" s="18"/>
      <c r="L18" s="18"/>
      <c r="M18" s="18"/>
      <c r="N18" s="18"/>
      <c r="O18" s="18"/>
      <c r="P18" s="18"/>
      <c r="Q18" s="19"/>
      <c r="R18" s="54" t="s">
        <v>1060</v>
      </c>
      <c r="S18" s="18"/>
      <c r="T18" s="15"/>
      <c r="U18" s="15"/>
      <c r="V18" s="15"/>
      <c r="W18" s="15"/>
      <c r="X18" s="15"/>
      <c r="Y18" s="15"/>
      <c r="Z18" s="15"/>
      <c r="AA18" s="9"/>
      <c r="AB18" s="9"/>
    </row>
    <row r="19" spans="1:28">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9"/>
      <c r="AB19" s="9"/>
    </row>
    <row r="20" spans="1:28">
      <c r="B20" s="12" t="s">
        <v>9</v>
      </c>
      <c r="C20" s="13"/>
      <c r="D20" s="13"/>
      <c r="E20" s="13"/>
      <c r="F20" s="15"/>
      <c r="G20" s="15"/>
      <c r="H20" s="15"/>
      <c r="I20" s="15"/>
      <c r="J20" s="15"/>
      <c r="K20" s="15"/>
      <c r="L20" s="15"/>
      <c r="M20" s="15"/>
      <c r="N20" s="15"/>
      <c r="O20" s="15"/>
      <c r="P20" s="15"/>
      <c r="Q20" s="14"/>
      <c r="R20" s="12" t="s">
        <v>10</v>
      </c>
      <c r="S20" s="13"/>
      <c r="T20" s="13"/>
      <c r="U20" s="15"/>
      <c r="V20" s="15"/>
      <c r="W20" s="15"/>
      <c r="X20" s="15"/>
      <c r="Y20" s="15"/>
      <c r="Z20" s="15"/>
      <c r="AA20" s="9"/>
      <c r="AB20" s="9"/>
    </row>
    <row r="21" spans="1:28" ht="15.75">
      <c r="B21" s="54" t="s">
        <v>1062</v>
      </c>
      <c r="C21" s="18"/>
      <c r="D21" s="18"/>
      <c r="E21" s="18"/>
      <c r="F21" s="18"/>
      <c r="G21" s="18"/>
      <c r="H21" s="18"/>
      <c r="I21" s="18"/>
      <c r="J21" s="18"/>
      <c r="K21" s="18"/>
      <c r="L21" s="18"/>
      <c r="M21" s="18"/>
      <c r="N21" s="18"/>
      <c r="O21" s="18"/>
      <c r="P21" s="18"/>
      <c r="Q21" s="19"/>
      <c r="R21" s="54" t="s">
        <v>1061</v>
      </c>
      <c r="S21" s="18"/>
      <c r="T21" s="15"/>
      <c r="U21" s="15"/>
      <c r="V21" s="15"/>
      <c r="W21" s="15"/>
      <c r="X21" s="15"/>
      <c r="Y21" s="15"/>
      <c r="Z21" s="15"/>
      <c r="AA21" s="9"/>
      <c r="AB21" s="9"/>
    </row>
    <row r="22" spans="1:28">
      <c r="A22" s="6"/>
      <c r="B22" s="21"/>
      <c r="C22" s="21"/>
      <c r="D22" s="21"/>
      <c r="E22" s="21"/>
      <c r="F22" s="21"/>
      <c r="G22" s="21"/>
      <c r="H22" s="21"/>
      <c r="I22" s="21"/>
      <c r="J22" s="21"/>
      <c r="K22" s="21"/>
      <c r="L22" s="21"/>
      <c r="M22" s="21"/>
      <c r="N22" s="21"/>
      <c r="O22" s="21"/>
      <c r="P22" s="21"/>
      <c r="Q22" s="22"/>
      <c r="R22" s="21"/>
      <c r="S22" s="21"/>
      <c r="T22" s="21"/>
      <c r="U22" s="21"/>
      <c r="V22" s="21"/>
      <c r="W22" s="21"/>
      <c r="X22" s="21"/>
      <c r="Y22" s="21"/>
      <c r="Z22" s="21"/>
      <c r="AA22" s="6"/>
      <c r="AB22" s="6"/>
    </row>
    <row r="23" spans="1:28">
      <c r="A23" s="3"/>
      <c r="B23" s="3"/>
      <c r="C23" s="3"/>
      <c r="D23" s="3"/>
      <c r="E23" s="3"/>
      <c r="F23" s="3"/>
      <c r="G23" s="3"/>
      <c r="H23" s="3"/>
      <c r="I23" s="3"/>
      <c r="J23" s="3"/>
      <c r="K23" s="3"/>
      <c r="L23" s="3"/>
      <c r="M23" s="3"/>
      <c r="N23" s="3"/>
      <c r="O23" s="3"/>
      <c r="P23" s="3"/>
      <c r="R23" s="3"/>
      <c r="S23" s="3"/>
      <c r="T23" s="3"/>
      <c r="U23" s="3"/>
      <c r="V23" s="3"/>
      <c r="W23" s="3"/>
      <c r="X23" s="3"/>
      <c r="Y23" s="3"/>
      <c r="Z23" s="3"/>
      <c r="AA23" s="3"/>
      <c r="AB23" s="3"/>
    </row>
    <row r="24" spans="1:28">
      <c r="A24" s="3"/>
      <c r="B24" s="3"/>
      <c r="C24" s="3"/>
      <c r="D24" s="3"/>
      <c r="E24" s="3"/>
      <c r="F24" s="3"/>
      <c r="G24" s="3"/>
      <c r="H24" s="3"/>
      <c r="I24" s="3"/>
      <c r="J24" s="3"/>
      <c r="K24" s="3"/>
      <c r="L24" s="3"/>
      <c r="M24" s="3"/>
      <c r="N24" s="3"/>
      <c r="O24" s="3"/>
      <c r="P24" s="3"/>
      <c r="R24" s="3"/>
      <c r="S24" s="3"/>
      <c r="T24" s="3"/>
      <c r="U24" s="3"/>
      <c r="V24" s="3"/>
      <c r="W24" s="3"/>
      <c r="X24" s="3"/>
      <c r="Y24" s="3"/>
      <c r="Z24" s="3"/>
      <c r="AA24" s="3"/>
      <c r="AB24" s="3"/>
    </row>
    <row r="25" spans="1:28">
      <c r="B25" s="40" t="s">
        <v>372</v>
      </c>
      <c r="C25" s="52"/>
      <c r="N25" s="3"/>
      <c r="O25" s="51"/>
      <c r="P25" s="51"/>
      <c r="R25" s="51"/>
      <c r="S25" s="51"/>
      <c r="T25" s="3"/>
      <c r="AB25" s="66" t="s">
        <v>371</v>
      </c>
    </row>
    <row r="26" spans="1:28">
      <c r="B26" s="24">
        <v>211</v>
      </c>
      <c r="C26" s="24" t="s">
        <v>11</v>
      </c>
      <c r="AB26" s="272">
        <v>30000</v>
      </c>
    </row>
    <row r="27" spans="1:28">
      <c r="B27" s="24">
        <v>214</v>
      </c>
      <c r="C27" s="24" t="s">
        <v>14</v>
      </c>
      <c r="AB27" s="272">
        <v>6000</v>
      </c>
    </row>
    <row r="28" spans="1:28">
      <c r="B28" s="24">
        <v>215</v>
      </c>
      <c r="C28" s="24" t="s">
        <v>15</v>
      </c>
      <c r="AB28" s="272">
        <v>20000</v>
      </c>
    </row>
    <row r="29" spans="1:28">
      <c r="B29" s="24">
        <v>221</v>
      </c>
      <c r="C29" s="24" t="s">
        <v>19</v>
      </c>
      <c r="AB29" s="272">
        <v>40000</v>
      </c>
    </row>
    <row r="30" spans="1:28">
      <c r="B30" s="14">
        <v>261</v>
      </c>
      <c r="C30" s="14" t="s">
        <v>38</v>
      </c>
      <c r="AB30" s="272">
        <v>50000</v>
      </c>
    </row>
    <row r="31" spans="1:28">
      <c r="B31" s="24">
        <v>292</v>
      </c>
      <c r="C31" s="24" t="s">
        <v>45</v>
      </c>
      <c r="AB31" s="272">
        <v>10000</v>
      </c>
    </row>
    <row r="32" spans="1:28">
      <c r="B32" s="24">
        <v>296</v>
      </c>
      <c r="C32" s="24" t="s">
        <v>47</v>
      </c>
      <c r="AB32" s="272">
        <v>20000</v>
      </c>
    </row>
    <row r="33" spans="1:28">
      <c r="B33" s="14">
        <v>318</v>
      </c>
      <c r="C33" s="14" t="s">
        <v>55</v>
      </c>
      <c r="AB33" s="272">
        <v>30000</v>
      </c>
    </row>
    <row r="34" spans="1:28">
      <c r="B34" s="14">
        <v>331</v>
      </c>
      <c r="C34" s="14" t="s">
        <v>62</v>
      </c>
      <c r="AB34" s="272">
        <v>80000</v>
      </c>
    </row>
    <row r="35" spans="1:28">
      <c r="B35" s="14">
        <v>344</v>
      </c>
      <c r="C35" s="14" t="s">
        <v>68</v>
      </c>
      <c r="AB35" s="272">
        <v>30000</v>
      </c>
    </row>
    <row r="36" spans="1:28">
      <c r="B36" s="14">
        <v>351</v>
      </c>
      <c r="C36" s="14" t="s">
        <v>72</v>
      </c>
      <c r="AB36" s="272">
        <v>20000</v>
      </c>
    </row>
    <row r="37" spans="1:28">
      <c r="B37" s="14">
        <v>371</v>
      </c>
      <c r="C37" s="14" t="s">
        <v>84</v>
      </c>
      <c r="AB37" s="272">
        <v>50000</v>
      </c>
    </row>
    <row r="38" spans="1:28">
      <c r="B38" s="14">
        <v>372</v>
      </c>
      <c r="C38" s="14" t="s">
        <v>85</v>
      </c>
      <c r="AB38" s="272">
        <v>35000</v>
      </c>
    </row>
    <row r="39" spans="1:28">
      <c r="B39" s="14">
        <v>375</v>
      </c>
      <c r="C39" s="14" t="s">
        <v>86</v>
      </c>
      <c r="AB39" s="272">
        <v>50000</v>
      </c>
    </row>
    <row r="40" spans="1:28">
      <c r="B40" s="14">
        <v>394</v>
      </c>
      <c r="C40" s="14" t="s">
        <v>96</v>
      </c>
      <c r="AB40" s="272">
        <v>5000000</v>
      </c>
    </row>
    <row r="42" spans="1:28">
      <c r="Z42" s="35"/>
      <c r="AA42" s="36" t="s">
        <v>126</v>
      </c>
      <c r="AB42" s="37">
        <f>SUM(AB26:AB41)</f>
        <v>5471000</v>
      </c>
    </row>
    <row r="43" spans="1:28">
      <c r="X43" s="275"/>
      <c r="Y43" s="275"/>
      <c r="Z43" s="275"/>
      <c r="AA43" s="275"/>
      <c r="AB43" s="64"/>
    </row>
    <row r="44" spans="1:28">
      <c r="A44" s="338"/>
      <c r="B44" s="346" t="s">
        <v>127</v>
      </c>
      <c r="C44" s="343"/>
      <c r="D44" s="343"/>
      <c r="E44" s="339"/>
      <c r="F44" s="339"/>
      <c r="G44" s="339"/>
      <c r="H44" s="339"/>
      <c r="I44" s="339"/>
      <c r="J44" s="339"/>
      <c r="K44" s="339"/>
      <c r="L44" s="339"/>
      <c r="M44" s="339"/>
      <c r="N44" s="339"/>
      <c r="O44" s="339"/>
      <c r="P44" s="340"/>
      <c r="Q44" s="346" t="s">
        <v>128</v>
      </c>
      <c r="R44" s="343"/>
      <c r="S44" s="343"/>
      <c r="T44" s="339"/>
      <c r="U44" s="339"/>
      <c r="V44" s="339"/>
      <c r="W44" s="339"/>
      <c r="X44" s="339"/>
      <c r="Y44" s="339"/>
      <c r="Z44" s="345"/>
      <c r="AA44" s="339"/>
      <c r="AB44" s="64"/>
    </row>
    <row r="45" spans="1:28">
      <c r="A45" s="338"/>
      <c r="B45" s="286" t="s">
        <v>1059</v>
      </c>
      <c r="C45" s="286"/>
      <c r="D45" s="286"/>
      <c r="E45" s="286"/>
      <c r="F45" s="286"/>
      <c r="G45" s="286"/>
      <c r="H45" s="286"/>
      <c r="I45" s="286"/>
      <c r="J45" s="286"/>
      <c r="K45" s="286"/>
      <c r="L45" s="286"/>
      <c r="M45" s="286"/>
      <c r="N45" s="286"/>
      <c r="O45" s="286"/>
      <c r="P45" s="286"/>
      <c r="Q45" s="347"/>
      <c r="R45" s="347" t="s">
        <v>1063</v>
      </c>
      <c r="S45" s="347"/>
      <c r="T45" s="347"/>
      <c r="U45" s="347"/>
      <c r="V45" s="347"/>
      <c r="W45" s="347"/>
      <c r="X45" s="347"/>
      <c r="Y45" s="347"/>
      <c r="Z45" s="348"/>
      <c r="AA45" s="339"/>
    </row>
    <row r="46" spans="1:28">
      <c r="A46" s="338"/>
      <c r="B46" s="286"/>
      <c r="C46" s="286"/>
      <c r="D46" s="286"/>
      <c r="E46" s="286"/>
      <c r="F46" s="286"/>
      <c r="G46" s="286"/>
      <c r="H46" s="286"/>
      <c r="I46" s="286"/>
      <c r="J46" s="286"/>
      <c r="K46" s="286"/>
      <c r="L46" s="286"/>
      <c r="M46" s="286"/>
      <c r="N46" s="286"/>
      <c r="O46" s="286"/>
      <c r="P46" s="286"/>
      <c r="Q46" s="339"/>
      <c r="R46" s="339"/>
      <c r="S46" s="339"/>
      <c r="T46" s="339"/>
      <c r="U46" s="339"/>
      <c r="V46" s="339"/>
      <c r="W46" s="339"/>
      <c r="X46" s="339"/>
      <c r="Y46" s="339"/>
      <c r="Z46" s="345"/>
      <c r="AA46" s="338"/>
    </row>
    <row r="47" spans="1:28">
      <c r="A47" s="338"/>
      <c r="B47" s="346" t="s">
        <v>129</v>
      </c>
      <c r="C47" s="343"/>
      <c r="D47" s="343"/>
      <c r="E47" s="339"/>
      <c r="F47" s="339"/>
      <c r="G47" s="339"/>
      <c r="H47" s="339"/>
      <c r="I47" s="339"/>
      <c r="J47" s="339"/>
      <c r="K47" s="339"/>
      <c r="L47" s="339"/>
      <c r="M47" s="339"/>
      <c r="N47" s="339"/>
      <c r="O47" s="339"/>
      <c r="P47" s="340"/>
      <c r="Q47" s="339"/>
      <c r="R47" s="339"/>
      <c r="S47" s="339"/>
      <c r="T47" s="339"/>
      <c r="U47" s="339"/>
      <c r="V47" s="339"/>
      <c r="W47" s="339"/>
      <c r="X47" s="339"/>
      <c r="Y47" s="339"/>
      <c r="Z47" s="345"/>
      <c r="AA47" s="338"/>
    </row>
    <row r="48" spans="1:28">
      <c r="A48" s="338"/>
      <c r="B48" s="339">
        <v>0</v>
      </c>
      <c r="C48" s="339"/>
      <c r="D48" s="339"/>
      <c r="E48" s="339"/>
      <c r="F48" s="339"/>
      <c r="G48" s="339"/>
      <c r="H48" s="339"/>
      <c r="I48" s="339"/>
      <c r="J48" s="339"/>
      <c r="K48" s="339"/>
      <c r="L48" s="339"/>
      <c r="M48" s="339"/>
      <c r="N48" s="339"/>
      <c r="O48" s="339"/>
      <c r="P48" s="340"/>
      <c r="Q48" s="339"/>
      <c r="R48" s="339"/>
      <c r="S48" s="339"/>
      <c r="T48" s="339"/>
      <c r="U48" s="339"/>
      <c r="V48" s="339"/>
      <c r="W48" s="339"/>
      <c r="X48" s="339"/>
      <c r="Y48" s="339"/>
      <c r="Z48" s="345"/>
      <c r="AA48" s="338"/>
    </row>
    <row r="49" spans="1:27">
      <c r="A49" s="338"/>
      <c r="B49" s="339"/>
      <c r="C49" s="339"/>
      <c r="D49" s="339"/>
      <c r="E49" s="339"/>
      <c r="F49" s="339"/>
      <c r="G49" s="339"/>
      <c r="H49" s="339"/>
      <c r="I49" s="339"/>
      <c r="J49" s="339"/>
      <c r="K49" s="339"/>
      <c r="L49" s="339"/>
      <c r="M49" s="339"/>
      <c r="N49" s="339"/>
      <c r="O49" s="339"/>
      <c r="P49" s="340"/>
      <c r="Q49" s="339"/>
      <c r="R49" s="339"/>
      <c r="S49" s="339"/>
      <c r="T49" s="339"/>
      <c r="U49" s="339"/>
      <c r="V49" s="339"/>
      <c r="W49" s="339"/>
      <c r="X49" s="339"/>
      <c r="Y49" s="339"/>
      <c r="Z49" s="345"/>
      <c r="AA49" s="338"/>
    </row>
    <row r="50" spans="1:27">
      <c r="A50" s="338"/>
      <c r="B50" s="346" t="s">
        <v>130</v>
      </c>
      <c r="C50" s="343"/>
      <c r="D50" s="343"/>
      <c r="E50" s="339"/>
      <c r="F50" s="339"/>
      <c r="G50" s="339"/>
      <c r="H50" s="339"/>
      <c r="I50" s="339"/>
      <c r="J50" s="339"/>
      <c r="K50" s="339"/>
      <c r="L50" s="339"/>
      <c r="M50" s="339"/>
      <c r="N50" s="339"/>
      <c r="O50" s="339"/>
      <c r="P50" s="340"/>
      <c r="Q50" s="339"/>
      <c r="R50" s="339"/>
      <c r="S50" s="339"/>
      <c r="T50" s="339"/>
      <c r="U50" s="339"/>
      <c r="V50" s="339"/>
      <c r="W50" s="339"/>
      <c r="X50" s="339"/>
      <c r="Y50" s="339"/>
      <c r="Z50" s="345"/>
      <c r="AA50" s="338"/>
    </row>
    <row r="51" spans="1:27">
      <c r="A51" s="338"/>
      <c r="B51" s="349">
        <v>1</v>
      </c>
      <c r="C51" s="339"/>
      <c r="D51" s="339"/>
      <c r="E51" s="339"/>
      <c r="F51" s="339"/>
      <c r="G51" s="339"/>
      <c r="H51" s="339"/>
      <c r="I51" s="339"/>
      <c r="J51" s="339"/>
      <c r="K51" s="339"/>
      <c r="L51" s="339"/>
      <c r="M51" s="339"/>
      <c r="N51" s="339"/>
      <c r="O51" s="339"/>
      <c r="P51" s="340"/>
      <c r="Q51" s="339"/>
      <c r="R51" s="339"/>
      <c r="S51" s="339"/>
      <c r="T51" s="339"/>
      <c r="U51" s="339"/>
      <c r="V51" s="339"/>
      <c r="W51" s="339"/>
      <c r="X51" s="339"/>
      <c r="Y51" s="339"/>
      <c r="Z51" s="345"/>
      <c r="AA51" s="338"/>
    </row>
    <row r="52" spans="1:27">
      <c r="A52" s="338"/>
      <c r="B52" s="341"/>
      <c r="C52" s="341"/>
      <c r="D52" s="341"/>
      <c r="E52" s="341"/>
      <c r="F52" s="341"/>
      <c r="G52" s="341"/>
      <c r="H52" s="341"/>
      <c r="I52" s="341"/>
      <c r="J52" s="341"/>
      <c r="K52" s="341"/>
      <c r="L52" s="341"/>
      <c r="M52" s="341"/>
      <c r="N52" s="341"/>
      <c r="O52" s="341"/>
      <c r="P52" s="342"/>
      <c r="Q52" s="341"/>
      <c r="R52" s="341"/>
      <c r="S52" s="341"/>
      <c r="T52" s="341"/>
      <c r="U52" s="341"/>
      <c r="V52" s="341"/>
      <c r="W52" s="341"/>
      <c r="X52" s="341"/>
      <c r="Y52" s="341"/>
      <c r="Z52" s="344"/>
      <c r="AA52" s="338"/>
    </row>
    <row r="53" spans="1:27">
      <c r="A53" s="338"/>
      <c r="B53" s="339"/>
      <c r="C53" s="339"/>
      <c r="D53" s="339"/>
      <c r="E53" s="339"/>
      <c r="F53" s="339"/>
      <c r="G53" s="339"/>
      <c r="H53" s="339"/>
      <c r="I53" s="339"/>
      <c r="J53" s="339"/>
      <c r="K53" s="339"/>
      <c r="L53" s="339"/>
      <c r="M53" s="339"/>
      <c r="N53" s="339"/>
      <c r="O53" s="339"/>
      <c r="P53" s="340"/>
      <c r="Q53" s="339"/>
      <c r="R53" s="339"/>
      <c r="S53" s="339"/>
      <c r="T53" s="339"/>
      <c r="U53" s="339"/>
      <c r="V53" s="339"/>
      <c r="W53" s="339"/>
      <c r="X53" s="339"/>
      <c r="Y53" s="339"/>
      <c r="Z53" s="345"/>
      <c r="AA53" s="338"/>
    </row>
    <row r="54" spans="1:27">
      <c r="A54" s="338"/>
      <c r="B54" s="346" t="s">
        <v>131</v>
      </c>
      <c r="C54" s="343"/>
      <c r="D54" s="343"/>
      <c r="E54" s="343"/>
      <c r="F54" s="339"/>
      <c r="G54" s="339"/>
      <c r="H54" s="339"/>
      <c r="I54" s="339"/>
      <c r="J54" s="339"/>
      <c r="K54" s="339"/>
      <c r="L54" s="339"/>
      <c r="M54" s="339"/>
      <c r="N54" s="339"/>
      <c r="O54" s="339"/>
      <c r="P54" s="340"/>
      <c r="Q54" s="339"/>
      <c r="R54" s="339"/>
      <c r="S54" s="339"/>
      <c r="T54" s="339"/>
      <c r="U54" s="339"/>
      <c r="V54" s="339"/>
      <c r="W54" s="339"/>
      <c r="X54" s="339"/>
      <c r="Y54" s="339"/>
      <c r="Z54" s="345"/>
      <c r="AA54" s="338"/>
    </row>
    <row r="55" spans="1:27">
      <c r="A55" s="338"/>
      <c r="B55" s="339"/>
      <c r="C55" s="339"/>
      <c r="D55" s="339"/>
      <c r="E55" s="339"/>
      <c r="F55" s="339"/>
      <c r="G55" s="339"/>
      <c r="H55" s="339"/>
      <c r="I55" s="339"/>
      <c r="J55" s="339"/>
      <c r="K55" s="339"/>
      <c r="L55" s="339"/>
      <c r="M55" s="339"/>
      <c r="N55" s="339"/>
      <c r="O55" s="339"/>
      <c r="P55" s="340"/>
      <c r="Q55" s="339"/>
      <c r="R55" s="339"/>
      <c r="S55" s="339"/>
      <c r="T55" s="339"/>
      <c r="U55" s="339"/>
      <c r="V55" s="339"/>
      <c r="W55" s="339"/>
      <c r="X55" s="339"/>
      <c r="Y55" s="339"/>
      <c r="Z55" s="345"/>
      <c r="AA55" s="338"/>
    </row>
    <row r="56" spans="1:27">
      <c r="A56" s="338"/>
      <c r="B56" s="339"/>
      <c r="C56" s="339"/>
      <c r="D56" s="339"/>
      <c r="E56" s="339"/>
      <c r="F56" s="339"/>
      <c r="G56" s="339"/>
      <c r="H56" s="339"/>
      <c r="I56" s="339"/>
      <c r="J56" s="339"/>
      <c r="K56" s="339"/>
      <c r="L56" s="339"/>
      <c r="M56" s="339"/>
      <c r="N56" s="339"/>
      <c r="O56" s="339"/>
      <c r="P56" s="340"/>
      <c r="Q56" s="339"/>
      <c r="R56" s="339"/>
      <c r="S56" s="339"/>
      <c r="T56" s="339"/>
      <c r="U56" s="339"/>
      <c r="V56" s="339"/>
      <c r="W56" s="339"/>
      <c r="X56" s="339"/>
      <c r="Y56" s="339"/>
      <c r="Z56" s="345"/>
      <c r="AA56" s="338"/>
    </row>
    <row r="57" spans="1:27">
      <c r="A57" s="338"/>
      <c r="B57" s="346" t="s">
        <v>132</v>
      </c>
      <c r="C57" s="343"/>
      <c r="D57" s="339"/>
      <c r="E57" s="339"/>
      <c r="F57" s="339"/>
      <c r="G57" s="346" t="s">
        <v>133</v>
      </c>
      <c r="H57" s="343"/>
      <c r="I57" s="339"/>
      <c r="J57" s="339"/>
      <c r="K57" s="339"/>
      <c r="L57" s="346" t="s">
        <v>134</v>
      </c>
      <c r="M57" s="343"/>
      <c r="N57" s="339"/>
      <c r="O57" s="339"/>
      <c r="P57" s="346" t="s">
        <v>135</v>
      </c>
      <c r="Q57" s="343"/>
      <c r="R57" s="339"/>
      <c r="S57" s="346" t="s">
        <v>136</v>
      </c>
      <c r="T57" s="343"/>
      <c r="U57" s="339"/>
      <c r="V57" s="339"/>
      <c r="W57" s="346" t="s">
        <v>137</v>
      </c>
      <c r="X57" s="343"/>
      <c r="Y57" s="339"/>
      <c r="Z57" s="345"/>
      <c r="AA57" s="338"/>
    </row>
    <row r="58" spans="1:27">
      <c r="A58" s="338"/>
      <c r="B58" s="339">
        <v>8.3000000000000007</v>
      </c>
      <c r="C58" s="339"/>
      <c r="D58" s="339"/>
      <c r="E58" s="339"/>
      <c r="F58" s="339"/>
      <c r="G58" s="339">
        <v>8.3000000000000007</v>
      </c>
      <c r="H58" s="339"/>
      <c r="I58" s="339"/>
      <c r="J58" s="339"/>
      <c r="K58" s="339"/>
      <c r="L58" s="339">
        <v>8.3000000000000007</v>
      </c>
      <c r="M58" s="339"/>
      <c r="N58" s="339"/>
      <c r="O58" s="339"/>
      <c r="P58" s="339">
        <v>8.3000000000000007</v>
      </c>
      <c r="Q58" s="339"/>
      <c r="R58" s="339"/>
      <c r="S58" s="339">
        <v>8.3000000000000007</v>
      </c>
      <c r="T58" s="339"/>
      <c r="U58" s="339"/>
      <c r="V58" s="339"/>
      <c r="W58" s="339">
        <v>8.3000000000000007</v>
      </c>
      <c r="X58" s="339"/>
      <c r="Y58" s="339"/>
      <c r="Z58" s="345"/>
      <c r="AA58" s="338"/>
    </row>
    <row r="59" spans="1:27">
      <c r="A59" s="338"/>
      <c r="B59" s="339"/>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45"/>
      <c r="AA59" s="338"/>
    </row>
    <row r="60" spans="1:27">
      <c r="A60" s="338"/>
      <c r="B60" s="346" t="s">
        <v>138</v>
      </c>
      <c r="C60" s="343"/>
      <c r="D60" s="339"/>
      <c r="E60" s="339"/>
      <c r="F60" s="339"/>
      <c r="G60" s="346" t="s">
        <v>139</v>
      </c>
      <c r="H60" s="343"/>
      <c r="I60" s="339"/>
      <c r="J60" s="339"/>
      <c r="K60" s="339"/>
      <c r="L60" s="346" t="s">
        <v>140</v>
      </c>
      <c r="M60" s="343"/>
      <c r="N60" s="343"/>
      <c r="O60" s="339"/>
      <c r="P60" s="346" t="s">
        <v>141</v>
      </c>
      <c r="Q60" s="343"/>
      <c r="R60" s="339"/>
      <c r="S60" s="346" t="s">
        <v>142</v>
      </c>
      <c r="T60" s="343"/>
      <c r="U60" s="343"/>
      <c r="V60" s="339"/>
      <c r="W60" s="346" t="s">
        <v>143</v>
      </c>
      <c r="X60" s="343"/>
      <c r="Y60" s="343"/>
      <c r="Z60" s="345"/>
      <c r="AA60" s="338"/>
    </row>
    <row r="61" spans="1:27">
      <c r="A61" s="338"/>
      <c r="B61" s="339">
        <v>8.3000000000000007</v>
      </c>
      <c r="C61" s="339"/>
      <c r="D61" s="339"/>
      <c r="E61" s="339"/>
      <c r="F61" s="339"/>
      <c r="G61" s="339">
        <v>8.3000000000000007</v>
      </c>
      <c r="H61" s="339"/>
      <c r="I61" s="339"/>
      <c r="J61" s="339"/>
      <c r="K61" s="339"/>
      <c r="L61" s="339">
        <v>8.3000000000000007</v>
      </c>
      <c r="M61" s="339"/>
      <c r="N61" s="339"/>
      <c r="O61" s="339"/>
      <c r="P61" s="339">
        <v>8.3000000000000007</v>
      </c>
      <c r="Q61" s="339"/>
      <c r="R61" s="339"/>
      <c r="S61" s="339">
        <v>8.3000000000000007</v>
      </c>
      <c r="T61" s="339"/>
      <c r="U61" s="339"/>
      <c r="V61" s="339"/>
      <c r="W61" s="339">
        <v>8.3000000000000007</v>
      </c>
      <c r="X61" s="339"/>
      <c r="Y61" s="339"/>
      <c r="Z61" s="345"/>
      <c r="AA61" s="338"/>
    </row>
    <row r="62" spans="1:27">
      <c r="A62" s="338"/>
      <c r="B62" s="338"/>
      <c r="C62" s="338"/>
      <c r="D62" s="338"/>
      <c r="E62" s="338"/>
      <c r="F62" s="338"/>
      <c r="G62" s="338"/>
      <c r="H62" s="338"/>
      <c r="I62" s="338"/>
      <c r="J62" s="338"/>
      <c r="K62" s="338"/>
      <c r="L62" s="338"/>
      <c r="M62" s="338"/>
      <c r="N62" s="338"/>
      <c r="O62" s="338"/>
      <c r="P62" s="338"/>
      <c r="Q62" s="339"/>
      <c r="R62" s="339"/>
      <c r="S62" s="339"/>
      <c r="T62" s="339"/>
      <c r="U62" s="339"/>
      <c r="V62" s="339"/>
      <c r="W62" s="339"/>
      <c r="X62" s="339"/>
      <c r="Y62" s="339"/>
      <c r="Z62" s="345"/>
      <c r="AA62" s="338"/>
    </row>
    <row r="63" spans="1:27">
      <c r="Q63"/>
    </row>
    <row r="64" spans="1:27">
      <c r="Q64"/>
    </row>
    <row r="65" spans="17:17">
      <c r="Q65"/>
    </row>
    <row r="66" spans="17:17">
      <c r="Q66"/>
    </row>
    <row r="67" spans="17:17">
      <c r="Q67"/>
    </row>
    <row r="68" spans="17:17">
      <c r="Q68"/>
    </row>
    <row r="69" spans="17:17">
      <c r="Q69"/>
    </row>
    <row r="70" spans="17:17">
      <c r="Q70"/>
    </row>
    <row r="71" spans="17:17">
      <c r="Q71"/>
    </row>
    <row r="72" spans="17:17">
      <c r="Q72"/>
    </row>
    <row r="73" spans="17:17">
      <c r="Q73"/>
    </row>
    <row r="74" spans="17:17">
      <c r="Q74"/>
    </row>
    <row r="75" spans="17:17">
      <c r="Q75"/>
    </row>
    <row r="76" spans="17:17">
      <c r="Q76"/>
    </row>
    <row r="77" spans="17:17">
      <c r="Q77"/>
    </row>
    <row r="78" spans="17:17">
      <c r="Q78"/>
    </row>
    <row r="79" spans="17:17">
      <c r="Q79"/>
    </row>
    <row r="80" spans="17:17">
      <c r="Q80"/>
    </row>
    <row r="81" spans="17:17">
      <c r="Q81"/>
    </row>
  </sheetData>
  <mergeCells count="4">
    <mergeCell ref="X43:AA43"/>
    <mergeCell ref="B12:AB12"/>
    <mergeCell ref="B15:AB15"/>
    <mergeCell ref="B45:P46"/>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topLeftCell="A28" zoomScaleNormal="100" workbookViewId="0">
      <selection activeCell="A38" sqref="A38:AA55"/>
    </sheetView>
  </sheetViews>
  <sheetFormatPr baseColWidth="10" defaultColWidth="3.7109375" defaultRowHeight="15"/>
  <cols>
    <col min="18" max="18" width="5.5703125" customWidth="1"/>
    <col min="24" max="24" width="6" bestFit="1" customWidth="1"/>
    <col min="25" max="25" width="14.7109375" customWidth="1"/>
  </cols>
  <sheetData>
    <row r="1" spans="1:26">
      <c r="Y1" s="1"/>
    </row>
    <row r="2" spans="1:26" ht="18.75">
      <c r="B2" s="2" t="s">
        <v>0</v>
      </c>
      <c r="Q2" s="3"/>
      <c r="Y2" s="1"/>
    </row>
    <row r="3" spans="1:26" ht="15.75">
      <c r="B3" s="4" t="s">
        <v>1050</v>
      </c>
      <c r="Q3" s="3"/>
      <c r="Y3" s="1"/>
    </row>
    <row r="4" spans="1:26">
      <c r="B4" s="5" t="s">
        <v>1</v>
      </c>
      <c r="Q4" s="3"/>
      <c r="Y4" s="1"/>
    </row>
    <row r="5" spans="1:26">
      <c r="Q5" s="3"/>
      <c r="Y5" s="1"/>
    </row>
    <row r="6" spans="1:26">
      <c r="A6" s="6"/>
      <c r="B6" s="6"/>
      <c r="C6" s="6"/>
      <c r="D6" s="6"/>
      <c r="E6" s="6"/>
      <c r="F6" s="6"/>
      <c r="G6" s="6"/>
      <c r="H6" s="6"/>
      <c r="I6" s="6"/>
      <c r="J6" s="6"/>
      <c r="K6" s="6"/>
      <c r="L6" s="6"/>
      <c r="M6" s="6"/>
      <c r="N6" s="6"/>
      <c r="O6" s="6"/>
      <c r="P6" s="6"/>
      <c r="Q6" s="7"/>
      <c r="R6" s="6"/>
      <c r="S6" s="6"/>
      <c r="T6" s="6"/>
      <c r="U6" s="6"/>
      <c r="V6" s="6"/>
      <c r="W6" s="6"/>
      <c r="X6" s="6"/>
      <c r="Y6" s="8"/>
      <c r="Z6" s="6"/>
    </row>
    <row r="7" spans="1:26">
      <c r="A7" s="9"/>
      <c r="B7" s="9"/>
      <c r="C7" s="9"/>
      <c r="D7" s="9"/>
      <c r="E7" s="9"/>
      <c r="F7" s="9"/>
      <c r="G7" s="9"/>
      <c r="H7" s="9"/>
      <c r="I7" s="9"/>
      <c r="J7" s="9"/>
      <c r="K7" s="9"/>
      <c r="L7" s="9"/>
      <c r="M7" s="9"/>
      <c r="N7" s="9"/>
      <c r="O7" s="9"/>
      <c r="P7" s="9"/>
      <c r="Q7" s="10"/>
      <c r="R7" s="9"/>
      <c r="S7" s="9"/>
      <c r="T7" s="9"/>
      <c r="U7" s="9"/>
      <c r="V7" s="9"/>
      <c r="W7" s="9"/>
      <c r="X7" s="9"/>
      <c r="Y7" s="11"/>
      <c r="Z7" s="9"/>
    </row>
    <row r="8" spans="1:26">
      <c r="B8" s="12" t="s">
        <v>2</v>
      </c>
      <c r="C8" s="13"/>
      <c r="D8" s="14"/>
      <c r="E8" s="14"/>
      <c r="F8" s="15"/>
      <c r="G8" s="15"/>
      <c r="H8" s="15"/>
      <c r="I8" s="15"/>
      <c r="J8" s="15"/>
      <c r="K8" s="15"/>
      <c r="L8" s="15"/>
      <c r="M8" s="15"/>
      <c r="N8" s="15"/>
      <c r="O8" s="15"/>
      <c r="P8" s="15"/>
      <c r="Q8" s="14"/>
      <c r="R8" s="15"/>
      <c r="S8" s="15"/>
      <c r="T8" s="15"/>
      <c r="U8" s="15"/>
      <c r="V8" s="15"/>
      <c r="W8" s="15"/>
      <c r="X8" s="9"/>
      <c r="Y8" s="16" t="s">
        <v>3</v>
      </c>
      <c r="Z8" s="17"/>
    </row>
    <row r="9" spans="1:26" ht="15.75">
      <c r="B9" s="18" t="s">
        <v>454</v>
      </c>
      <c r="C9" s="18"/>
      <c r="D9" s="18"/>
      <c r="E9" s="18"/>
      <c r="F9" s="18"/>
      <c r="G9" s="18"/>
      <c r="H9" s="18"/>
      <c r="I9" s="18"/>
      <c r="J9" s="18"/>
      <c r="K9" s="18"/>
      <c r="L9" s="18"/>
      <c r="M9" s="18"/>
      <c r="N9" s="18"/>
      <c r="O9" s="18"/>
      <c r="P9" s="18"/>
      <c r="Q9" s="19"/>
      <c r="R9" s="18"/>
      <c r="S9" s="18"/>
      <c r="T9" s="18"/>
      <c r="U9" s="18"/>
      <c r="V9" s="18"/>
      <c r="W9" s="18"/>
      <c r="X9" s="18"/>
      <c r="Y9" s="20" t="s">
        <v>3</v>
      </c>
      <c r="Z9" s="18"/>
    </row>
    <row r="10" spans="1:26">
      <c r="B10" s="15"/>
      <c r="C10" s="15"/>
      <c r="D10" s="15"/>
      <c r="E10" s="15"/>
      <c r="F10" s="15"/>
      <c r="G10" s="15"/>
      <c r="H10" s="15"/>
      <c r="I10" s="15"/>
      <c r="J10" s="15"/>
      <c r="K10" s="15"/>
      <c r="L10" s="15"/>
      <c r="M10" s="15"/>
      <c r="N10" s="15"/>
      <c r="O10" s="15"/>
      <c r="P10" s="15"/>
      <c r="Q10" s="14"/>
      <c r="R10" s="15"/>
      <c r="S10" s="15"/>
      <c r="T10" s="15"/>
      <c r="U10" s="15"/>
      <c r="V10" s="15"/>
      <c r="W10" s="15"/>
      <c r="X10" s="9"/>
      <c r="Y10" s="11"/>
      <c r="Z10" s="9"/>
    </row>
    <row r="11" spans="1:26">
      <c r="B11" s="12" t="s">
        <v>5</v>
      </c>
      <c r="C11" s="13"/>
      <c r="D11" s="13"/>
      <c r="E11" s="15"/>
      <c r="F11" s="15"/>
      <c r="G11" s="15"/>
      <c r="H11" s="15"/>
      <c r="I11" s="15"/>
      <c r="J11" s="15"/>
      <c r="K11" s="15"/>
      <c r="L11" s="15"/>
      <c r="M11" s="15"/>
      <c r="N11" s="15"/>
      <c r="O11" s="15"/>
      <c r="P11" s="15"/>
      <c r="Q11" s="14"/>
      <c r="R11" s="15"/>
      <c r="S11" s="15"/>
      <c r="T11" s="15"/>
      <c r="U11" s="15"/>
      <c r="V11" s="15"/>
      <c r="W11" s="15"/>
      <c r="X11" s="9"/>
      <c r="Y11" s="11"/>
      <c r="Z11" s="9"/>
    </row>
    <row r="12" spans="1:26" ht="29.25" customHeight="1">
      <c r="B12" s="277" t="s">
        <v>456</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row>
    <row r="13" spans="1:26">
      <c r="B13" s="15"/>
      <c r="C13" s="15"/>
      <c r="D13" s="15"/>
      <c r="E13" s="15"/>
      <c r="F13" s="15"/>
      <c r="G13" s="15"/>
      <c r="H13" s="15"/>
      <c r="I13" s="15"/>
      <c r="J13" s="15"/>
      <c r="K13" s="15"/>
      <c r="L13" s="15"/>
      <c r="M13" s="15"/>
      <c r="N13" s="15"/>
      <c r="O13" s="15"/>
      <c r="P13" s="15"/>
      <c r="Q13" s="14"/>
      <c r="R13" s="15"/>
      <c r="S13" s="15"/>
      <c r="T13" s="15"/>
      <c r="U13" s="15"/>
      <c r="V13" s="15"/>
      <c r="W13" s="15"/>
      <c r="X13" s="9"/>
      <c r="Y13" s="11"/>
      <c r="Z13" s="9"/>
    </row>
    <row r="14" spans="1:26">
      <c r="B14" s="12" t="s">
        <v>6</v>
      </c>
      <c r="C14" s="13"/>
      <c r="D14" s="13"/>
      <c r="E14" s="15"/>
      <c r="F14" s="15"/>
      <c r="G14" s="15"/>
      <c r="H14" s="15"/>
      <c r="I14" s="15"/>
      <c r="J14" s="15"/>
      <c r="K14" s="15"/>
      <c r="L14" s="15"/>
      <c r="M14" s="15"/>
      <c r="N14" s="15"/>
      <c r="O14" s="15"/>
      <c r="P14" s="15"/>
      <c r="Q14" s="14"/>
      <c r="R14" s="15"/>
      <c r="S14" s="15"/>
      <c r="T14" s="15"/>
      <c r="U14" s="15"/>
      <c r="V14" s="15"/>
      <c r="W14" s="15"/>
      <c r="X14" s="9"/>
      <c r="Y14" s="11"/>
      <c r="Z14" s="9"/>
    </row>
    <row r="15" spans="1:26" ht="15" customHeight="1">
      <c r="B15" s="43" t="s">
        <v>455</v>
      </c>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ht="15" customHeight="1">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ht="15" customHeight="1">
      <c r="B17" s="15"/>
      <c r="C17" s="15"/>
      <c r="D17" s="15"/>
      <c r="E17" s="15"/>
      <c r="F17" s="15"/>
      <c r="G17" s="15"/>
      <c r="H17" s="15"/>
      <c r="I17" s="15"/>
      <c r="J17" s="15"/>
      <c r="K17" s="15"/>
      <c r="L17" s="15"/>
      <c r="M17" s="15"/>
      <c r="N17" s="15"/>
      <c r="O17" s="15"/>
      <c r="P17" s="15"/>
      <c r="Q17" s="14"/>
      <c r="R17" s="15"/>
      <c r="S17" s="15"/>
      <c r="T17" s="15"/>
      <c r="U17" s="15"/>
      <c r="V17" s="15"/>
      <c r="W17" s="15"/>
      <c r="X17" s="9"/>
      <c r="Y17" s="11"/>
      <c r="Z17" s="9"/>
    </row>
    <row r="18" spans="1:26">
      <c r="B18" s="12" t="s">
        <v>7</v>
      </c>
      <c r="C18" s="13"/>
      <c r="D18" s="13"/>
      <c r="E18" s="15"/>
      <c r="F18" s="15"/>
      <c r="G18" s="15"/>
      <c r="H18" s="15"/>
      <c r="I18" s="15"/>
      <c r="J18" s="15"/>
      <c r="K18" s="15"/>
      <c r="L18" s="15"/>
      <c r="M18" s="15"/>
      <c r="N18" s="15"/>
      <c r="O18" s="15"/>
      <c r="P18" s="15"/>
      <c r="Q18" s="14"/>
      <c r="R18" s="12" t="s">
        <v>8</v>
      </c>
      <c r="S18" s="13"/>
      <c r="T18" s="13"/>
      <c r="U18" s="13"/>
      <c r="V18" s="15"/>
      <c r="W18" s="15"/>
      <c r="X18" s="9"/>
      <c r="Y18" s="11"/>
      <c r="Z18" s="9"/>
    </row>
    <row r="19" spans="1:26" ht="15.75">
      <c r="B19" s="18" t="s">
        <v>454</v>
      </c>
      <c r="C19" s="18"/>
      <c r="D19" s="18"/>
      <c r="E19" s="18"/>
      <c r="F19" s="18"/>
      <c r="G19" s="18"/>
      <c r="H19" s="18"/>
      <c r="I19" s="18"/>
      <c r="J19" s="18"/>
      <c r="K19" s="18"/>
      <c r="L19" s="18"/>
      <c r="M19" s="18"/>
      <c r="N19" s="18"/>
      <c r="O19" s="18"/>
      <c r="P19" s="18"/>
      <c r="Q19" s="19"/>
      <c r="R19" s="18" t="s">
        <v>440</v>
      </c>
      <c r="S19" s="18"/>
      <c r="T19" s="15"/>
      <c r="U19" s="15"/>
      <c r="V19" s="15"/>
      <c r="W19" s="15"/>
      <c r="X19" s="9"/>
      <c r="Y19" s="11"/>
      <c r="Z19" s="9"/>
    </row>
    <row r="20" spans="1:26">
      <c r="B20" s="15"/>
      <c r="C20" s="15"/>
      <c r="D20" s="15"/>
      <c r="E20" s="15"/>
      <c r="F20" s="15"/>
      <c r="G20" s="15"/>
      <c r="H20" s="15"/>
      <c r="I20" s="15"/>
      <c r="J20" s="15"/>
      <c r="K20" s="15"/>
      <c r="L20" s="15"/>
      <c r="M20" s="15"/>
      <c r="N20" s="15"/>
      <c r="O20" s="15"/>
      <c r="P20" s="15"/>
      <c r="Q20" s="14"/>
      <c r="R20" s="15"/>
      <c r="S20" s="15"/>
      <c r="T20" s="15"/>
      <c r="U20" s="15"/>
      <c r="V20" s="15"/>
      <c r="W20" s="15"/>
      <c r="X20" s="9"/>
      <c r="Y20" s="11"/>
      <c r="Z20" s="9"/>
    </row>
    <row r="21" spans="1:26">
      <c r="B21" s="12" t="s">
        <v>9</v>
      </c>
      <c r="C21" s="13"/>
      <c r="D21" s="13"/>
      <c r="E21" s="13"/>
      <c r="F21" s="15"/>
      <c r="G21" s="15"/>
      <c r="H21" s="15"/>
      <c r="I21" s="15"/>
      <c r="J21" s="15"/>
      <c r="K21" s="15"/>
      <c r="L21" s="15"/>
      <c r="M21" s="15"/>
      <c r="N21" s="15"/>
      <c r="O21" s="15"/>
      <c r="P21" s="15"/>
      <c r="Q21" s="14"/>
      <c r="R21" s="12" t="s">
        <v>10</v>
      </c>
      <c r="S21" s="13"/>
      <c r="T21" s="13"/>
      <c r="U21" s="15"/>
      <c r="V21" s="15"/>
      <c r="W21" s="15"/>
      <c r="X21" s="9"/>
      <c r="Y21" s="11"/>
      <c r="Z21" s="9"/>
    </row>
    <row r="22" spans="1:26" ht="15.75">
      <c r="B22" s="18" t="s">
        <v>393</v>
      </c>
      <c r="C22" s="18"/>
      <c r="D22" s="18"/>
      <c r="E22" s="18"/>
      <c r="F22" s="18"/>
      <c r="G22" s="18"/>
      <c r="H22" s="18"/>
      <c r="I22" s="18"/>
      <c r="J22" s="18"/>
      <c r="K22" s="18"/>
      <c r="L22" s="18"/>
      <c r="M22" s="18"/>
      <c r="N22" s="18"/>
      <c r="O22" s="18"/>
      <c r="P22" s="18"/>
      <c r="Q22" s="19"/>
      <c r="R22" s="278">
        <v>53487</v>
      </c>
      <c r="S22" s="278"/>
      <c r="T22" s="15"/>
      <c r="U22" s="15"/>
      <c r="V22" s="15"/>
      <c r="W22" s="15"/>
      <c r="X22" s="9"/>
      <c r="Y22" s="11"/>
      <c r="Z22" s="9"/>
    </row>
    <row r="23" spans="1:26">
      <c r="A23" s="6"/>
      <c r="B23" s="21"/>
      <c r="C23" s="21"/>
      <c r="D23" s="21"/>
      <c r="E23" s="21"/>
      <c r="F23" s="21"/>
      <c r="G23" s="21"/>
      <c r="H23" s="21"/>
      <c r="I23" s="21"/>
      <c r="J23" s="21"/>
      <c r="K23" s="21"/>
      <c r="L23" s="21"/>
      <c r="M23" s="21"/>
      <c r="N23" s="21"/>
      <c r="O23" s="21"/>
      <c r="P23" s="21"/>
      <c r="Q23" s="22"/>
      <c r="R23" s="21"/>
      <c r="S23" s="21"/>
      <c r="T23" s="21"/>
      <c r="U23" s="21"/>
      <c r="V23" s="21"/>
      <c r="W23" s="21"/>
      <c r="X23" s="6"/>
      <c r="Y23" s="8"/>
      <c r="Z23" s="6"/>
    </row>
    <row r="24" spans="1:26">
      <c r="A24" s="3"/>
      <c r="B24" s="3"/>
      <c r="C24" s="3"/>
      <c r="D24" s="3"/>
      <c r="E24" s="3"/>
      <c r="F24" s="3"/>
      <c r="G24" s="3"/>
      <c r="H24" s="3"/>
      <c r="I24" s="3"/>
      <c r="J24" s="3"/>
      <c r="K24" s="3"/>
      <c r="L24" s="3"/>
      <c r="M24" s="3"/>
      <c r="N24" s="3"/>
      <c r="O24" s="3"/>
      <c r="P24" s="3"/>
      <c r="Q24" s="3"/>
      <c r="R24" s="3"/>
      <c r="S24" s="3"/>
      <c r="T24" s="3"/>
      <c r="U24" s="3"/>
      <c r="V24" s="3"/>
      <c r="W24" s="3"/>
      <c r="X24" s="3"/>
      <c r="Y24" s="23"/>
      <c r="Z24" s="3"/>
    </row>
    <row r="25" spans="1:26">
      <c r="Q25" s="3"/>
      <c r="Y25" s="1"/>
    </row>
    <row r="26" spans="1:26">
      <c r="B26" s="24">
        <v>211</v>
      </c>
      <c r="C26" s="24" t="s">
        <v>11</v>
      </c>
      <c r="Q26" s="3"/>
      <c r="Y26" s="25">
        <v>6650</v>
      </c>
    </row>
    <row r="27" spans="1:26">
      <c r="B27" s="24">
        <v>214</v>
      </c>
      <c r="C27" s="24" t="s">
        <v>14</v>
      </c>
      <c r="Q27" s="3"/>
      <c r="Y27" s="25">
        <v>1000</v>
      </c>
    </row>
    <row r="28" spans="1:26">
      <c r="B28" s="24">
        <v>215</v>
      </c>
      <c r="C28" s="24" t="s">
        <v>15</v>
      </c>
      <c r="Q28" s="3"/>
      <c r="Y28" s="25">
        <v>11650</v>
      </c>
    </row>
    <row r="29" spans="1:26">
      <c r="B29" s="24">
        <v>221</v>
      </c>
      <c r="C29" s="24" t="s">
        <v>19</v>
      </c>
      <c r="Q29" s="3"/>
      <c r="X29" s="9"/>
      <c r="Y29" s="28">
        <v>17500</v>
      </c>
      <c r="Z29" s="9"/>
    </row>
    <row r="30" spans="1:26">
      <c r="B30" s="14">
        <v>363</v>
      </c>
      <c r="C30" s="14" t="s">
        <v>80</v>
      </c>
      <c r="Q30" s="3"/>
      <c r="Y30" s="28">
        <v>7500</v>
      </c>
    </row>
    <row r="31" spans="1:26">
      <c r="B31" s="14">
        <v>366</v>
      </c>
      <c r="C31" s="14" t="s">
        <v>82</v>
      </c>
      <c r="Q31" s="3"/>
      <c r="Y31" s="28">
        <v>7500</v>
      </c>
    </row>
    <row r="32" spans="1:26">
      <c r="B32" s="24">
        <v>442</v>
      </c>
      <c r="C32" s="24" t="s">
        <v>99</v>
      </c>
      <c r="Q32" s="3"/>
      <c r="Y32" s="28">
        <v>17700000</v>
      </c>
    </row>
    <row r="33" spans="2:27">
      <c r="B33" s="14"/>
      <c r="C33" s="14"/>
      <c r="Q33" s="3"/>
      <c r="Y33" s="1"/>
    </row>
    <row r="34" spans="2:27">
      <c r="Q34" s="3"/>
      <c r="X34" s="36" t="s">
        <v>126</v>
      </c>
      <c r="Y34" s="37">
        <f>SUM(Y26:Y33)</f>
        <v>17751800</v>
      </c>
    </row>
    <row r="36" spans="2:27">
      <c r="B36" s="6"/>
      <c r="C36" s="6"/>
      <c r="D36" s="6"/>
      <c r="E36" s="6"/>
      <c r="F36" s="6"/>
      <c r="G36" s="6"/>
      <c r="H36" s="6"/>
      <c r="I36" s="6"/>
      <c r="J36" s="6"/>
      <c r="K36" s="6"/>
      <c r="L36" s="6"/>
      <c r="M36" s="6"/>
      <c r="N36" s="6"/>
      <c r="O36" s="6"/>
      <c r="P36" s="6"/>
      <c r="Q36" s="7"/>
      <c r="R36" s="6"/>
      <c r="S36" s="6"/>
      <c r="T36" s="6"/>
      <c r="U36" s="6"/>
      <c r="V36" s="6"/>
      <c r="W36" s="6"/>
      <c r="X36" s="6"/>
      <c r="Y36" s="6"/>
      <c r="Z36" s="6"/>
      <c r="AA36" s="6"/>
    </row>
    <row r="37" spans="2:27">
      <c r="Q37" s="3"/>
    </row>
    <row r="38" spans="2:27">
      <c r="B38" s="40" t="s">
        <v>127</v>
      </c>
      <c r="C38" s="35"/>
      <c r="D38" s="35"/>
      <c r="Q38" s="3"/>
      <c r="R38" s="40" t="s">
        <v>128</v>
      </c>
      <c r="S38" s="35"/>
      <c r="T38" s="35"/>
    </row>
    <row r="39" spans="2:27">
      <c r="B39" s="41" t="s">
        <v>1011</v>
      </c>
      <c r="Q39" s="3"/>
      <c r="R39" s="295" t="s">
        <v>1012</v>
      </c>
      <c r="S39" s="295"/>
      <c r="T39" s="295"/>
      <c r="U39" s="295"/>
      <c r="V39" s="295"/>
      <c r="W39" s="295"/>
      <c r="X39" s="295"/>
      <c r="Y39" s="295"/>
      <c r="Z39" s="295"/>
      <c r="AA39" s="295"/>
    </row>
    <row r="40" spans="2:27">
      <c r="Q40" s="3"/>
    </row>
    <row r="41" spans="2:27">
      <c r="B41" s="40" t="s">
        <v>129</v>
      </c>
      <c r="C41" s="35"/>
      <c r="D41" s="35"/>
      <c r="Q41" s="3"/>
    </row>
    <row r="42" spans="2:27">
      <c r="B42">
        <v>0</v>
      </c>
      <c r="Q42" s="3"/>
    </row>
    <row r="43" spans="2:27">
      <c r="Q43" s="3"/>
    </row>
    <row r="44" spans="2:27">
      <c r="B44" s="40" t="s">
        <v>130</v>
      </c>
      <c r="C44" s="35"/>
      <c r="D44" s="35"/>
      <c r="Q44" s="3"/>
    </row>
    <row r="45" spans="2:27">
      <c r="B45" s="297">
        <v>53000</v>
      </c>
      <c r="C45" s="297"/>
      <c r="Q45" s="3"/>
    </row>
    <row r="46" spans="2:27">
      <c r="B46" s="6"/>
      <c r="C46" s="6"/>
      <c r="D46" s="6"/>
      <c r="E46" s="6"/>
      <c r="F46" s="6"/>
      <c r="G46" s="6"/>
      <c r="H46" s="6"/>
      <c r="I46" s="6"/>
      <c r="J46" s="6"/>
      <c r="K46" s="6"/>
      <c r="L46" s="6"/>
      <c r="M46" s="6"/>
      <c r="N46" s="6"/>
      <c r="O46" s="6"/>
      <c r="P46" s="6"/>
      <c r="Q46" s="7"/>
      <c r="R46" s="6"/>
      <c r="S46" s="6"/>
      <c r="T46" s="6"/>
      <c r="U46" s="6"/>
      <c r="V46" s="6"/>
      <c r="W46" s="6"/>
      <c r="X46" s="6"/>
      <c r="Y46" s="6"/>
      <c r="Z46" s="6"/>
      <c r="AA46" s="6"/>
    </row>
    <row r="47" spans="2:27">
      <c r="Q47" s="3"/>
    </row>
    <row r="48" spans="2:27">
      <c r="B48" s="40" t="s">
        <v>131</v>
      </c>
      <c r="C48" s="35"/>
      <c r="D48" s="35"/>
      <c r="E48" s="35"/>
      <c r="Q48" s="3"/>
    </row>
    <row r="49" spans="1:27">
      <c r="Q49" s="3"/>
    </row>
    <row r="50" spans="1:27">
      <c r="B50" s="40" t="s">
        <v>132</v>
      </c>
      <c r="C50" s="35"/>
      <c r="G50" s="40" t="s">
        <v>133</v>
      </c>
      <c r="H50" s="35"/>
      <c r="L50" s="40" t="s">
        <v>134</v>
      </c>
      <c r="M50" s="35"/>
      <c r="Q50" s="40" t="s">
        <v>135</v>
      </c>
      <c r="R50" s="35"/>
      <c r="U50" s="40" t="s">
        <v>136</v>
      </c>
      <c r="V50" s="35"/>
      <c r="Y50" s="40" t="s">
        <v>137</v>
      </c>
      <c r="Z50" s="3"/>
    </row>
    <row r="51" spans="1:27">
      <c r="B51">
        <v>0</v>
      </c>
      <c r="G51" s="297">
        <v>10000</v>
      </c>
      <c r="H51" s="297"/>
      <c r="L51">
        <v>0</v>
      </c>
      <c r="Q51">
        <v>0</v>
      </c>
      <c r="R51" s="3"/>
      <c r="U51">
        <v>0</v>
      </c>
      <c r="Y51" s="115">
        <v>0</v>
      </c>
      <c r="Z51" s="3"/>
    </row>
    <row r="52" spans="1:27">
      <c r="Z52" s="3"/>
    </row>
    <row r="53" spans="1:27">
      <c r="B53" s="40" t="s">
        <v>138</v>
      </c>
      <c r="C53" s="35"/>
      <c r="G53" s="40" t="s">
        <v>139</v>
      </c>
      <c r="H53" s="35"/>
      <c r="L53" s="40" t="s">
        <v>140</v>
      </c>
      <c r="M53" s="35"/>
      <c r="N53" s="35"/>
      <c r="Q53" s="40" t="s">
        <v>141</v>
      </c>
      <c r="R53" s="35"/>
      <c r="U53" s="40" t="s">
        <v>142</v>
      </c>
      <c r="V53" s="35"/>
      <c r="W53" s="35"/>
      <c r="Y53" s="40" t="s">
        <v>143</v>
      </c>
      <c r="Z53" s="3"/>
    </row>
    <row r="54" spans="1:27">
      <c r="B54">
        <v>0</v>
      </c>
      <c r="G54" s="297">
        <v>35000</v>
      </c>
      <c r="H54" s="297"/>
      <c r="L54" s="297">
        <v>45000</v>
      </c>
      <c r="M54" s="297"/>
      <c r="Q54" s="297">
        <v>53000</v>
      </c>
      <c r="R54" s="297"/>
      <c r="U54" s="297">
        <v>53000</v>
      </c>
      <c r="V54" s="297"/>
      <c r="Y54" s="115">
        <v>53000</v>
      </c>
      <c r="Z54" s="115"/>
    </row>
    <row r="55" spans="1:27">
      <c r="Q55" s="3"/>
    </row>
    <row r="56" spans="1:27">
      <c r="A56" s="6"/>
      <c r="B56" s="6"/>
      <c r="C56" s="6"/>
      <c r="D56" s="6"/>
      <c r="E56" s="6"/>
      <c r="F56" s="6"/>
      <c r="G56" s="6"/>
      <c r="H56" s="6"/>
      <c r="I56" s="6"/>
      <c r="J56" s="6"/>
      <c r="K56" s="6"/>
      <c r="L56" s="6"/>
      <c r="M56" s="6"/>
      <c r="N56" s="6"/>
      <c r="O56" s="6"/>
      <c r="P56" s="6"/>
      <c r="Q56" s="7"/>
      <c r="R56" s="6"/>
      <c r="S56" s="6"/>
      <c r="T56" s="6"/>
      <c r="U56" s="6"/>
      <c r="V56" s="6"/>
      <c r="W56" s="6"/>
      <c r="X56" s="6"/>
      <c r="Y56" s="6"/>
      <c r="Z56" s="6"/>
      <c r="AA56" s="6"/>
    </row>
    <row r="57" spans="1:27">
      <c r="Q57" s="3"/>
    </row>
    <row r="58" spans="1:27">
      <c r="B58" s="40" t="s">
        <v>127</v>
      </c>
      <c r="C58" s="35"/>
      <c r="D58" s="35"/>
      <c r="Q58" s="3"/>
      <c r="R58" s="40" t="s">
        <v>128</v>
      </c>
      <c r="S58" s="35"/>
      <c r="T58" s="35"/>
    </row>
    <row r="59" spans="1:27" ht="14.25" customHeight="1">
      <c r="B59" s="41" t="s">
        <v>1013</v>
      </c>
      <c r="Q59" s="3"/>
      <c r="R59" s="41" t="s">
        <v>1014</v>
      </c>
      <c r="S59" s="41"/>
      <c r="T59" s="41"/>
      <c r="U59" s="41"/>
      <c r="V59" s="41"/>
      <c r="W59" s="41"/>
      <c r="X59" s="41"/>
      <c r="Y59" s="41"/>
      <c r="Z59" s="41"/>
      <c r="AA59" s="41"/>
    </row>
    <row r="60" spans="1:27">
      <c r="Q60" s="3"/>
    </row>
    <row r="61" spans="1:27">
      <c r="B61" s="40" t="s">
        <v>129</v>
      </c>
      <c r="C61" s="35"/>
      <c r="D61" s="35"/>
      <c r="Q61" s="3"/>
    </row>
    <row r="62" spans="1:27">
      <c r="B62">
        <v>0</v>
      </c>
      <c r="Q62" s="3"/>
    </row>
    <row r="63" spans="1:27">
      <c r="Q63" s="3"/>
    </row>
    <row r="64" spans="1:27">
      <c r="B64" s="40" t="s">
        <v>130</v>
      </c>
      <c r="C64" s="35"/>
      <c r="D64" s="35"/>
      <c r="Q64" s="3"/>
    </row>
    <row r="65" spans="2:27">
      <c r="B65" s="297">
        <v>30000</v>
      </c>
      <c r="C65" s="297"/>
      <c r="Q65" s="3"/>
    </row>
    <row r="66" spans="2:27">
      <c r="B66" s="258"/>
      <c r="C66" s="258"/>
      <c r="Q66" s="3"/>
    </row>
    <row r="67" spans="2:27">
      <c r="B67" s="258"/>
      <c r="C67" s="258"/>
      <c r="Q67" s="3"/>
    </row>
    <row r="68" spans="2:27">
      <c r="B68" s="258"/>
      <c r="C68" s="258"/>
      <c r="Q68" s="3"/>
    </row>
    <row r="69" spans="2:27">
      <c r="B69" s="258"/>
      <c r="C69" s="258"/>
      <c r="Q69" s="3"/>
    </row>
    <row r="70" spans="2:27">
      <c r="B70" s="6"/>
      <c r="C70" s="6"/>
      <c r="D70" s="6"/>
      <c r="E70" s="6"/>
      <c r="F70" s="6"/>
      <c r="G70" s="6"/>
      <c r="H70" s="6"/>
      <c r="I70" s="6"/>
      <c r="J70" s="6"/>
      <c r="K70" s="6"/>
      <c r="L70" s="6"/>
      <c r="M70" s="6"/>
      <c r="N70" s="6"/>
      <c r="O70" s="6"/>
      <c r="P70" s="6"/>
      <c r="Q70" s="7"/>
      <c r="R70" s="6"/>
      <c r="S70" s="6"/>
      <c r="T70" s="6"/>
      <c r="U70" s="6"/>
      <c r="V70" s="6"/>
      <c r="W70" s="6"/>
      <c r="X70" s="6"/>
      <c r="Y70" s="6"/>
      <c r="Z70" s="6"/>
      <c r="AA70" s="6"/>
    </row>
    <row r="71" spans="2:27">
      <c r="Q71" s="3"/>
    </row>
    <row r="72" spans="2:27">
      <c r="B72" s="40" t="s">
        <v>131</v>
      </c>
      <c r="C72" s="35"/>
      <c r="D72" s="35"/>
      <c r="E72" s="35"/>
      <c r="Q72" s="3"/>
    </row>
    <row r="73" spans="2:27">
      <c r="Q73" s="3"/>
    </row>
    <row r="74" spans="2:27">
      <c r="Q74" s="3"/>
    </row>
    <row r="75" spans="2:27">
      <c r="B75" s="40" t="s">
        <v>132</v>
      </c>
      <c r="C75" s="35"/>
      <c r="G75" s="40" t="s">
        <v>133</v>
      </c>
      <c r="H75" s="35"/>
      <c r="L75" s="40" t="s">
        <v>134</v>
      </c>
      <c r="M75" s="35"/>
      <c r="Q75" s="40" t="s">
        <v>135</v>
      </c>
      <c r="R75" s="35"/>
      <c r="U75" s="40" t="s">
        <v>136</v>
      </c>
      <c r="V75" s="35"/>
      <c r="Y75" s="40" t="s">
        <v>137</v>
      </c>
      <c r="Z75" s="3"/>
    </row>
    <row r="76" spans="2:27">
      <c r="B76">
        <v>0</v>
      </c>
      <c r="G76" s="297">
        <v>10000</v>
      </c>
      <c r="H76" s="297"/>
      <c r="L76">
        <v>0</v>
      </c>
      <c r="Q76">
        <v>0</v>
      </c>
      <c r="R76" s="3"/>
      <c r="U76">
        <v>0</v>
      </c>
      <c r="Y76" s="115">
        <v>0</v>
      </c>
      <c r="Z76" s="3"/>
    </row>
    <row r="77" spans="2:27">
      <c r="Z77" s="3"/>
    </row>
    <row r="78" spans="2:27">
      <c r="B78" s="40" t="s">
        <v>138</v>
      </c>
      <c r="C78" s="35"/>
      <c r="G78" s="40" t="s">
        <v>139</v>
      </c>
      <c r="H78" s="35"/>
      <c r="L78" s="40" t="s">
        <v>140</v>
      </c>
      <c r="M78" s="35"/>
      <c r="N78" s="35"/>
      <c r="Q78" s="40" t="s">
        <v>141</v>
      </c>
      <c r="R78" s="35"/>
      <c r="U78" s="40" t="s">
        <v>142</v>
      </c>
      <c r="V78" s="35"/>
      <c r="W78" s="35"/>
      <c r="Y78" s="40" t="s">
        <v>143</v>
      </c>
      <c r="Z78" s="3"/>
    </row>
    <row r="79" spans="2:27">
      <c r="B79">
        <v>0</v>
      </c>
      <c r="G79" s="297">
        <v>20000</v>
      </c>
      <c r="H79" s="297"/>
      <c r="L79" s="297">
        <v>25000</v>
      </c>
      <c r="M79" s="297"/>
      <c r="Q79" s="297">
        <v>30000</v>
      </c>
      <c r="R79" s="297"/>
      <c r="U79" s="297">
        <v>30000</v>
      </c>
      <c r="V79" s="297"/>
      <c r="Y79" s="115">
        <v>30000</v>
      </c>
      <c r="Z79" s="115"/>
    </row>
  </sheetData>
  <mergeCells count="15">
    <mergeCell ref="G54:H54"/>
    <mergeCell ref="L54:M54"/>
    <mergeCell ref="Q54:R54"/>
    <mergeCell ref="U54:V54"/>
    <mergeCell ref="B12:Z12"/>
    <mergeCell ref="R22:S22"/>
    <mergeCell ref="R39:AA39"/>
    <mergeCell ref="B45:C45"/>
    <mergeCell ref="G51:H51"/>
    <mergeCell ref="U79:V79"/>
    <mergeCell ref="B65:C65"/>
    <mergeCell ref="G76:H76"/>
    <mergeCell ref="G79:H79"/>
    <mergeCell ref="L79:M79"/>
    <mergeCell ref="Q79:R79"/>
  </mergeCells>
  <printOptions horizontalCentered="1"/>
  <pageMargins left="0.39370078740157483" right="0.19685039370078741" top="0.39370078740157483" bottom="0.39370078740157483" header="0.31496062992125984" footer="0.31496062992125984"/>
  <pageSetup scale="75" orientation="portrait" horizontalDpi="1200" verticalDpi="1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9"/>
  <sheetViews>
    <sheetView topLeftCell="A19" zoomScaleNormal="100" workbookViewId="0">
      <selection activeCell="AA58" sqref="AA58"/>
    </sheetView>
  </sheetViews>
  <sheetFormatPr baseColWidth="10" defaultColWidth="3.7109375" defaultRowHeight="15"/>
  <cols>
    <col min="2" max="2" width="4" bestFit="1" customWidth="1"/>
    <col min="17" max="17" width="4" style="3" bestFit="1" customWidth="1"/>
    <col min="25" max="25" width="4" bestFit="1" customWidth="1"/>
    <col min="27" max="27" width="14.7109375" style="1" customWidth="1"/>
  </cols>
  <sheetData>
    <row r="1" spans="1:28">
      <c r="Q1"/>
    </row>
    <row r="2" spans="1:28" ht="18.75">
      <c r="B2" s="2" t="s">
        <v>0</v>
      </c>
    </row>
    <row r="3" spans="1:28" ht="15.75">
      <c r="B3" s="4" t="s">
        <v>1050</v>
      </c>
    </row>
    <row r="4" spans="1:28">
      <c r="B4" s="5" t="s">
        <v>1</v>
      </c>
    </row>
    <row r="6" spans="1:28">
      <c r="A6" s="6"/>
      <c r="B6" s="6"/>
      <c r="C6" s="6"/>
      <c r="D6" s="6"/>
      <c r="E6" s="6"/>
      <c r="F6" s="6"/>
      <c r="G6" s="6"/>
      <c r="H6" s="6"/>
      <c r="I6" s="6"/>
      <c r="J6" s="6"/>
      <c r="K6" s="6"/>
      <c r="L6" s="6"/>
      <c r="M6" s="6"/>
      <c r="N6" s="6"/>
      <c r="O6" s="6"/>
      <c r="P6" s="6"/>
      <c r="Q6" s="7"/>
      <c r="R6" s="6"/>
      <c r="S6" s="6"/>
      <c r="T6" s="6"/>
      <c r="U6" s="6"/>
      <c r="V6" s="6"/>
      <c r="W6" s="6"/>
      <c r="X6" s="6"/>
      <c r="Y6" s="6"/>
      <c r="Z6" s="6"/>
      <c r="AA6" s="8"/>
      <c r="AB6" s="6"/>
    </row>
    <row r="7" spans="1:28">
      <c r="A7" s="9"/>
      <c r="B7" s="9"/>
      <c r="C7" s="9"/>
      <c r="D7" s="9"/>
      <c r="E7" s="9"/>
      <c r="F7" s="9"/>
      <c r="G7" s="9"/>
      <c r="H7" s="9"/>
      <c r="I7" s="9"/>
      <c r="J7" s="9"/>
      <c r="K7" s="9"/>
      <c r="L7" s="9"/>
      <c r="M7" s="9"/>
      <c r="N7" s="9"/>
      <c r="O7" s="9"/>
      <c r="P7" s="9"/>
      <c r="Q7" s="10"/>
      <c r="R7" s="9"/>
      <c r="S7" s="9"/>
      <c r="T7" s="9"/>
      <c r="U7" s="9"/>
      <c r="V7" s="9"/>
      <c r="W7" s="9"/>
      <c r="X7" s="9"/>
      <c r="Y7" s="9"/>
      <c r="Z7" s="9"/>
      <c r="AA7" s="11"/>
      <c r="AB7" s="9"/>
    </row>
    <row r="8" spans="1:28">
      <c r="B8" s="12" t="s">
        <v>2</v>
      </c>
      <c r="C8" s="13"/>
      <c r="D8" s="14"/>
      <c r="E8" s="14"/>
      <c r="F8" s="15"/>
      <c r="G8" s="15"/>
      <c r="H8" s="15"/>
      <c r="I8" s="15"/>
      <c r="J8" s="15"/>
      <c r="K8" s="15"/>
      <c r="L8" s="15"/>
      <c r="M8" s="15"/>
      <c r="N8" s="15"/>
      <c r="O8" s="15"/>
      <c r="P8" s="15"/>
      <c r="Q8" s="14"/>
      <c r="R8" s="15"/>
      <c r="S8" s="15"/>
      <c r="T8" s="15"/>
      <c r="U8" s="15"/>
      <c r="V8" s="15"/>
      <c r="W8" s="15"/>
      <c r="X8" s="15"/>
      <c r="Y8" s="15"/>
      <c r="Z8" s="9"/>
      <c r="AA8" s="16" t="s">
        <v>3</v>
      </c>
      <c r="AB8" s="17"/>
    </row>
    <row r="9" spans="1:28" ht="15.75">
      <c r="B9" s="18" t="s">
        <v>457</v>
      </c>
      <c r="C9" s="18"/>
      <c r="D9" s="18"/>
      <c r="E9" s="18"/>
      <c r="F9" s="18"/>
      <c r="G9" s="18"/>
      <c r="H9" s="18"/>
      <c r="I9" s="18"/>
      <c r="J9" s="18"/>
      <c r="K9" s="18"/>
      <c r="L9" s="18"/>
      <c r="M9" s="18"/>
      <c r="N9" s="18"/>
      <c r="O9" s="18"/>
      <c r="P9" s="18"/>
      <c r="Q9" s="19"/>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5"/>
      <c r="P10" s="15"/>
      <c r="Q10" s="14"/>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9"/>
      <c r="AA11" s="11"/>
      <c r="AB11" s="9"/>
    </row>
    <row r="12" spans="1:28" ht="15.75">
      <c r="B12" s="18" t="s">
        <v>459</v>
      </c>
      <c r="C12" s="15"/>
      <c r="D12" s="15"/>
      <c r="E12" s="15"/>
      <c r="F12" s="15"/>
      <c r="G12" s="15"/>
      <c r="H12" s="15"/>
      <c r="I12" s="15"/>
      <c r="J12" s="15"/>
      <c r="K12" s="15"/>
      <c r="L12" s="15"/>
      <c r="M12" s="15"/>
      <c r="N12" s="15"/>
      <c r="O12" s="15"/>
      <c r="P12" s="15"/>
      <c r="Q12" s="14"/>
      <c r="R12" s="15"/>
      <c r="S12" s="15"/>
      <c r="T12" s="15"/>
      <c r="U12" s="15"/>
      <c r="V12" s="15"/>
      <c r="W12" s="15"/>
      <c r="X12" s="15"/>
      <c r="Y12" s="15"/>
      <c r="Z12" s="9"/>
      <c r="AA12" s="11"/>
      <c r="AB12" s="9"/>
    </row>
    <row r="13" spans="1:28">
      <c r="B13" s="15"/>
      <c r="C13" s="15"/>
      <c r="D13" s="15"/>
      <c r="E13" s="15"/>
      <c r="F13" s="15"/>
      <c r="G13" s="15"/>
      <c r="H13" s="15"/>
      <c r="I13" s="15"/>
      <c r="J13" s="15"/>
      <c r="K13" s="15"/>
      <c r="L13" s="15"/>
      <c r="M13" s="15"/>
      <c r="N13" s="15"/>
      <c r="O13" s="15"/>
      <c r="P13" s="15"/>
      <c r="Q13" s="14"/>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9"/>
      <c r="AA14" s="11"/>
      <c r="AB14" s="9"/>
    </row>
    <row r="15" spans="1:28" ht="15" customHeight="1">
      <c r="B15" s="274" t="s">
        <v>458</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9"/>
      <c r="AA17" s="11"/>
      <c r="AB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9"/>
      <c r="AA18" s="11"/>
      <c r="AB18" s="9"/>
    </row>
    <row r="19" spans="1:30" ht="15.75">
      <c r="B19" s="18" t="s">
        <v>457</v>
      </c>
      <c r="C19" s="18"/>
      <c r="D19" s="18"/>
      <c r="E19" s="18"/>
      <c r="F19" s="18"/>
      <c r="G19" s="18"/>
      <c r="H19" s="18"/>
      <c r="I19" s="18"/>
      <c r="J19" s="18"/>
      <c r="K19" s="18"/>
      <c r="L19" s="18"/>
      <c r="M19" s="18"/>
      <c r="N19" s="18"/>
      <c r="O19" s="18"/>
      <c r="P19" s="18"/>
      <c r="Q19" s="19"/>
      <c r="R19" s="18" t="s">
        <v>440</v>
      </c>
      <c r="S19" s="18"/>
      <c r="T19" s="15"/>
      <c r="U19" s="15"/>
      <c r="V19" s="15"/>
      <c r="W19" s="15"/>
      <c r="X19" s="15"/>
      <c r="Y19" s="15"/>
      <c r="Z19" s="9"/>
      <c r="AA19" s="11"/>
      <c r="AB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9"/>
      <c r="AA20" s="11"/>
      <c r="AB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9"/>
      <c r="AA21" s="11"/>
      <c r="AB21" s="9"/>
    </row>
    <row r="22" spans="1:30" ht="15.75">
      <c r="B22" s="18" t="s">
        <v>393</v>
      </c>
      <c r="C22" s="18"/>
      <c r="D22" s="18"/>
      <c r="E22" s="18"/>
      <c r="F22" s="18"/>
      <c r="G22" s="18"/>
      <c r="H22" s="18"/>
      <c r="I22" s="18"/>
      <c r="J22" s="18"/>
      <c r="K22" s="18"/>
      <c r="L22" s="18"/>
      <c r="M22" s="18"/>
      <c r="N22" s="18"/>
      <c r="O22" s="18"/>
      <c r="P22" s="18"/>
      <c r="Q22" s="19"/>
      <c r="R22" s="18" t="s">
        <v>1110</v>
      </c>
      <c r="S22" s="18"/>
      <c r="T22" s="15"/>
      <c r="U22" s="15"/>
      <c r="V22" s="15"/>
      <c r="W22" s="15"/>
      <c r="X22" s="15"/>
      <c r="Y22" s="15"/>
      <c r="Z22" s="9"/>
      <c r="AA22" s="11"/>
      <c r="AB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6"/>
      <c r="AA23" s="8"/>
      <c r="AB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23"/>
      <c r="AB24" s="3"/>
    </row>
    <row r="26" spans="1:30">
      <c r="B26" s="24">
        <v>211</v>
      </c>
      <c r="C26" s="24" t="s">
        <v>11</v>
      </c>
      <c r="AA26" s="25">
        <v>6650</v>
      </c>
    </row>
    <row r="27" spans="1:30">
      <c r="B27" s="24">
        <v>214</v>
      </c>
      <c r="C27" s="24" t="s">
        <v>14</v>
      </c>
      <c r="AA27" s="25">
        <v>1000</v>
      </c>
    </row>
    <row r="28" spans="1:30">
      <c r="B28" s="24">
        <v>215</v>
      </c>
      <c r="C28" s="24" t="s">
        <v>15</v>
      </c>
      <c r="AA28" s="25">
        <v>11650</v>
      </c>
    </row>
    <row r="29" spans="1:30">
      <c r="B29" s="24">
        <v>221</v>
      </c>
      <c r="C29" s="24" t="s">
        <v>19</v>
      </c>
      <c r="Z29" s="9"/>
      <c r="AA29" s="28">
        <v>25500</v>
      </c>
      <c r="AB29" s="9"/>
      <c r="AC29" s="9"/>
      <c r="AD29" s="9"/>
    </row>
    <row r="30" spans="1:30">
      <c r="B30" s="14">
        <v>249</v>
      </c>
      <c r="C30" s="14" t="s">
        <v>31</v>
      </c>
      <c r="AA30" s="28">
        <v>120000</v>
      </c>
    </row>
    <row r="31" spans="1:30">
      <c r="B31" s="24">
        <v>272</v>
      </c>
      <c r="C31" s="24" t="s">
        <v>40</v>
      </c>
      <c r="AA31" s="28">
        <v>17000</v>
      </c>
    </row>
    <row r="32" spans="1:30">
      <c r="B32" s="14">
        <v>326</v>
      </c>
      <c r="C32" s="14" t="s">
        <v>59</v>
      </c>
      <c r="AA32" s="28">
        <v>390000</v>
      </c>
    </row>
    <row r="33" spans="1:27">
      <c r="B33" s="14">
        <v>363</v>
      </c>
      <c r="C33" s="14" t="s">
        <v>80</v>
      </c>
      <c r="AA33" s="28">
        <v>7500</v>
      </c>
    </row>
    <row r="34" spans="1:27">
      <c r="B34" s="14">
        <v>366</v>
      </c>
      <c r="C34" s="14" t="s">
        <v>82</v>
      </c>
      <c r="AA34" s="28">
        <v>7500</v>
      </c>
    </row>
    <row r="35" spans="1:27">
      <c r="B35" s="14">
        <v>569</v>
      </c>
      <c r="C35" s="14" t="s">
        <v>118</v>
      </c>
      <c r="AA35" s="28">
        <v>120000</v>
      </c>
    </row>
    <row r="36" spans="1:27">
      <c r="B36" s="14"/>
      <c r="C36" s="14"/>
    </row>
    <row r="37" spans="1:27">
      <c r="Y37" s="35"/>
      <c r="Z37" s="36" t="s">
        <v>126</v>
      </c>
      <c r="AA37" s="37">
        <v>706800</v>
      </c>
    </row>
    <row r="39" spans="1:27">
      <c r="A39" s="379"/>
      <c r="B39" s="387" t="s">
        <v>127</v>
      </c>
      <c r="C39" s="384"/>
      <c r="D39" s="384"/>
      <c r="E39" s="379"/>
      <c r="F39" s="379"/>
      <c r="G39" s="379"/>
      <c r="H39" s="379"/>
      <c r="I39" s="379"/>
      <c r="J39" s="379"/>
      <c r="K39" s="379"/>
      <c r="L39" s="379"/>
      <c r="M39" s="379"/>
      <c r="N39" s="379"/>
      <c r="O39" s="379"/>
      <c r="P39" s="379"/>
      <c r="Q39" s="380"/>
      <c r="R39" s="387" t="s">
        <v>128</v>
      </c>
      <c r="S39" s="384"/>
      <c r="T39" s="384"/>
      <c r="U39" s="379"/>
      <c r="V39" s="379"/>
      <c r="W39" s="379"/>
      <c r="X39" s="379"/>
      <c r="Y39" s="379"/>
      <c r="Z39" s="379"/>
      <c r="AA39" s="379"/>
    </row>
    <row r="40" spans="1:27" ht="15" customHeight="1">
      <c r="A40" s="379"/>
      <c r="B40" s="388" t="s">
        <v>1122</v>
      </c>
      <c r="C40" s="379"/>
      <c r="D40" s="379"/>
      <c r="E40" s="379"/>
      <c r="F40" s="379"/>
      <c r="G40" s="379"/>
      <c r="H40" s="379"/>
      <c r="I40" s="379"/>
      <c r="J40" s="379"/>
      <c r="K40" s="379"/>
      <c r="L40" s="379"/>
      <c r="M40" s="379"/>
      <c r="N40" s="379"/>
      <c r="O40" s="379"/>
      <c r="P40" s="379"/>
      <c r="Q40" s="380"/>
      <c r="R40" s="295" t="s">
        <v>1010</v>
      </c>
      <c r="S40" s="295"/>
      <c r="T40" s="295"/>
      <c r="U40" s="295"/>
      <c r="V40" s="295"/>
      <c r="W40" s="295"/>
      <c r="X40" s="295"/>
      <c r="Y40" s="295"/>
      <c r="Z40" s="295"/>
      <c r="AA40" s="295"/>
    </row>
    <row r="41" spans="1:27">
      <c r="A41" s="379"/>
      <c r="B41" s="379"/>
      <c r="C41" s="379"/>
      <c r="D41" s="379"/>
      <c r="E41" s="379"/>
      <c r="F41" s="379"/>
      <c r="G41" s="379"/>
      <c r="H41" s="379"/>
      <c r="I41" s="379"/>
      <c r="J41" s="379"/>
      <c r="K41" s="379"/>
      <c r="L41" s="379"/>
      <c r="M41" s="379"/>
      <c r="N41" s="379"/>
      <c r="O41" s="379"/>
      <c r="P41" s="379"/>
      <c r="Q41" s="380"/>
      <c r="R41" s="379"/>
      <c r="S41" s="379"/>
      <c r="T41" s="379"/>
      <c r="U41" s="379"/>
      <c r="V41" s="379"/>
      <c r="W41" s="379"/>
      <c r="X41" s="379"/>
      <c r="Y41" s="379"/>
      <c r="Z41" s="379"/>
      <c r="AA41" s="379"/>
    </row>
    <row r="42" spans="1:27">
      <c r="A42" s="379"/>
      <c r="B42" s="387" t="s">
        <v>129</v>
      </c>
      <c r="C42" s="384"/>
      <c r="D42" s="384"/>
      <c r="E42" s="379"/>
      <c r="F42" s="379"/>
      <c r="G42" s="379"/>
      <c r="H42" s="379"/>
      <c r="I42" s="379"/>
      <c r="J42" s="379"/>
      <c r="K42" s="379"/>
      <c r="L42" s="379"/>
      <c r="M42" s="379"/>
      <c r="N42" s="379"/>
      <c r="O42" s="379"/>
      <c r="P42" s="379"/>
      <c r="Q42" s="380"/>
      <c r="R42" s="379"/>
      <c r="S42" s="379"/>
      <c r="T42" s="379"/>
      <c r="U42" s="379"/>
      <c r="V42" s="379"/>
      <c r="W42" s="379"/>
      <c r="X42" s="379"/>
      <c r="Y42" s="379"/>
      <c r="Z42" s="379"/>
      <c r="AA42" s="379"/>
    </row>
    <row r="43" spans="1:27">
      <c r="A43" s="379"/>
      <c r="B43" s="379">
        <v>0</v>
      </c>
      <c r="C43" s="379"/>
      <c r="D43" s="379"/>
      <c r="E43" s="379"/>
      <c r="F43" s="379"/>
      <c r="G43" s="379"/>
      <c r="H43" s="379"/>
      <c r="I43" s="379"/>
      <c r="J43" s="379"/>
      <c r="K43" s="379"/>
      <c r="L43" s="379"/>
      <c r="M43" s="379"/>
      <c r="N43" s="379"/>
      <c r="O43" s="379"/>
      <c r="P43" s="379"/>
      <c r="Q43" s="380"/>
      <c r="R43" s="379"/>
      <c r="S43" s="379"/>
      <c r="T43" s="379"/>
      <c r="U43" s="379"/>
      <c r="V43" s="379"/>
      <c r="W43" s="379"/>
      <c r="X43" s="379"/>
      <c r="Y43" s="379"/>
      <c r="Z43" s="379"/>
      <c r="AA43" s="379"/>
    </row>
    <row r="44" spans="1:27">
      <c r="A44" s="379"/>
      <c r="B44" s="379"/>
      <c r="C44" s="379"/>
      <c r="D44" s="379"/>
      <c r="E44" s="379"/>
      <c r="F44" s="379"/>
      <c r="G44" s="379"/>
      <c r="H44" s="379"/>
      <c r="I44" s="379"/>
      <c r="J44" s="379"/>
      <c r="K44" s="379"/>
      <c r="L44" s="379"/>
      <c r="M44" s="379"/>
      <c r="N44" s="379"/>
      <c r="O44" s="379"/>
      <c r="P44" s="379"/>
      <c r="Q44" s="380"/>
      <c r="R44" s="379"/>
      <c r="S44" s="379"/>
      <c r="T44" s="379"/>
      <c r="U44" s="379"/>
      <c r="V44" s="379"/>
      <c r="W44" s="379"/>
      <c r="X44" s="379"/>
      <c r="Y44" s="379"/>
      <c r="Z44" s="379"/>
      <c r="AA44" s="379"/>
    </row>
    <row r="45" spans="1:27">
      <c r="A45" s="379"/>
      <c r="B45" s="387" t="s">
        <v>130</v>
      </c>
      <c r="C45" s="384"/>
      <c r="D45" s="384"/>
      <c r="E45" s="379"/>
      <c r="F45" s="379"/>
      <c r="G45" s="379"/>
      <c r="H45" s="379"/>
      <c r="I45" s="379"/>
      <c r="J45" s="379"/>
      <c r="K45" s="379"/>
      <c r="L45" s="379"/>
      <c r="M45" s="379"/>
      <c r="N45" s="379"/>
      <c r="O45" s="379"/>
      <c r="P45" s="379"/>
      <c r="Q45" s="380"/>
      <c r="R45" s="379"/>
      <c r="S45" s="379"/>
      <c r="T45" s="379"/>
      <c r="U45" s="379"/>
      <c r="V45" s="379"/>
      <c r="W45" s="379"/>
      <c r="X45" s="379"/>
      <c r="Y45" s="379"/>
      <c r="Z45" s="379"/>
      <c r="AA45" s="379"/>
    </row>
    <row r="46" spans="1:27">
      <c r="A46" s="379"/>
      <c r="B46" s="297">
        <v>200</v>
      </c>
      <c r="C46" s="297"/>
      <c r="D46" s="379"/>
      <c r="E46" s="379"/>
      <c r="F46" s="379"/>
      <c r="G46" s="379"/>
      <c r="H46" s="379"/>
      <c r="I46" s="379"/>
      <c r="J46" s="379"/>
      <c r="K46" s="379"/>
      <c r="L46" s="379"/>
      <c r="M46" s="379"/>
      <c r="N46" s="379"/>
      <c r="O46" s="379"/>
      <c r="P46" s="379"/>
      <c r="Q46" s="380"/>
      <c r="R46" s="379"/>
      <c r="S46" s="379"/>
      <c r="T46" s="379"/>
      <c r="U46" s="379"/>
      <c r="V46" s="379"/>
      <c r="W46" s="379"/>
      <c r="X46" s="379"/>
      <c r="Y46" s="379"/>
      <c r="Z46" s="379"/>
      <c r="AA46" s="379"/>
    </row>
    <row r="47" spans="1:27">
      <c r="A47" s="379"/>
      <c r="B47" s="381"/>
      <c r="C47" s="381"/>
      <c r="D47" s="381"/>
      <c r="E47" s="381"/>
      <c r="F47" s="381"/>
      <c r="G47" s="381"/>
      <c r="H47" s="381"/>
      <c r="I47" s="381"/>
      <c r="J47" s="381"/>
      <c r="K47" s="381"/>
      <c r="L47" s="381"/>
      <c r="M47" s="381"/>
      <c r="N47" s="381"/>
      <c r="O47" s="381"/>
      <c r="P47" s="381"/>
      <c r="Q47" s="382"/>
      <c r="R47" s="381"/>
      <c r="S47" s="381"/>
      <c r="T47" s="381"/>
      <c r="U47" s="381"/>
      <c r="V47" s="381"/>
      <c r="W47" s="381"/>
      <c r="X47" s="381"/>
      <c r="Y47" s="381"/>
      <c r="Z47" s="381"/>
      <c r="AA47" s="381"/>
    </row>
    <row r="48" spans="1:27">
      <c r="A48" s="379"/>
      <c r="B48" s="379"/>
      <c r="C48" s="379"/>
      <c r="D48" s="379"/>
      <c r="E48" s="379"/>
      <c r="F48" s="379"/>
      <c r="G48" s="379"/>
      <c r="H48" s="379"/>
      <c r="I48" s="379"/>
      <c r="J48" s="379"/>
      <c r="K48" s="379"/>
      <c r="L48" s="379"/>
      <c r="M48" s="379"/>
      <c r="N48" s="379"/>
      <c r="O48" s="379"/>
      <c r="P48" s="379"/>
      <c r="Q48" s="380"/>
      <c r="R48" s="379"/>
      <c r="S48" s="379"/>
      <c r="T48" s="379"/>
      <c r="U48" s="379"/>
      <c r="V48" s="379"/>
      <c r="W48" s="379"/>
      <c r="X48" s="379"/>
      <c r="Y48" s="379"/>
      <c r="Z48" s="379"/>
      <c r="AA48" s="379"/>
    </row>
    <row r="49" spans="1:27">
      <c r="A49" s="379"/>
      <c r="B49" s="387" t="s">
        <v>131</v>
      </c>
      <c r="C49" s="384"/>
      <c r="D49" s="384"/>
      <c r="E49" s="384"/>
      <c r="F49" s="379"/>
      <c r="G49" s="379"/>
      <c r="H49" s="379"/>
      <c r="I49" s="379"/>
      <c r="J49" s="379"/>
      <c r="K49" s="379"/>
      <c r="L49" s="379"/>
      <c r="M49" s="379"/>
      <c r="N49" s="379"/>
      <c r="O49" s="379"/>
      <c r="P49" s="379"/>
      <c r="Q49" s="380"/>
      <c r="R49" s="379"/>
      <c r="S49" s="379"/>
      <c r="T49" s="379"/>
      <c r="U49" s="379"/>
      <c r="V49" s="379"/>
      <c r="W49" s="379"/>
      <c r="X49" s="379"/>
      <c r="Y49" s="379"/>
      <c r="Z49" s="379"/>
      <c r="AA49" s="379"/>
    </row>
    <row r="50" spans="1:27">
      <c r="A50" s="379"/>
      <c r="B50" s="379"/>
      <c r="C50" s="379"/>
      <c r="D50" s="379"/>
      <c r="E50" s="379"/>
      <c r="F50" s="379"/>
      <c r="G50" s="379"/>
      <c r="H50" s="379"/>
      <c r="I50" s="379"/>
      <c r="J50" s="379"/>
      <c r="K50" s="379"/>
      <c r="L50" s="379"/>
      <c r="M50" s="379"/>
      <c r="N50" s="379"/>
      <c r="O50" s="379"/>
      <c r="P50" s="379"/>
      <c r="Q50" s="380"/>
      <c r="R50" s="379"/>
      <c r="S50" s="379"/>
      <c r="T50" s="379"/>
      <c r="U50" s="379"/>
      <c r="V50" s="379"/>
      <c r="W50" s="379"/>
      <c r="X50" s="379"/>
      <c r="Y50" s="379"/>
      <c r="Z50" s="379"/>
      <c r="AA50" s="379"/>
    </row>
    <row r="51" spans="1:27">
      <c r="A51" s="379"/>
      <c r="B51" s="387" t="s">
        <v>132</v>
      </c>
      <c r="C51" s="384"/>
      <c r="D51" s="379"/>
      <c r="E51" s="379"/>
      <c r="F51" s="379"/>
      <c r="G51" s="387" t="s">
        <v>133</v>
      </c>
      <c r="H51" s="384"/>
      <c r="I51" s="379"/>
      <c r="J51" s="379"/>
      <c r="K51" s="379"/>
      <c r="L51" s="387" t="s">
        <v>134</v>
      </c>
      <c r="M51" s="384"/>
      <c r="N51" s="379"/>
      <c r="O51" s="379"/>
      <c r="P51" s="379"/>
      <c r="Q51" s="387" t="s">
        <v>135</v>
      </c>
      <c r="R51" s="384"/>
      <c r="S51" s="379"/>
      <c r="T51" s="379"/>
      <c r="U51" s="387" t="s">
        <v>136</v>
      </c>
      <c r="V51" s="384"/>
      <c r="W51" s="379"/>
      <c r="X51" s="379"/>
      <c r="Y51" s="387" t="s">
        <v>137</v>
      </c>
      <c r="Z51" s="380"/>
      <c r="AA51" s="379"/>
    </row>
    <row r="52" spans="1:27">
      <c r="A52" s="379"/>
      <c r="B52" s="379">
        <v>0</v>
      </c>
      <c r="C52" s="379"/>
      <c r="D52" s="379"/>
      <c r="E52" s="379"/>
      <c r="F52" s="379"/>
      <c r="G52" s="297">
        <v>50</v>
      </c>
      <c r="H52" s="297"/>
      <c r="I52" s="379"/>
      <c r="J52" s="379"/>
      <c r="K52" s="379"/>
      <c r="L52" s="379">
        <v>0</v>
      </c>
      <c r="M52" s="379"/>
      <c r="N52" s="379"/>
      <c r="O52" s="379"/>
      <c r="P52" s="379"/>
      <c r="Q52" s="379">
        <v>100</v>
      </c>
      <c r="R52" s="380"/>
      <c r="S52" s="379"/>
      <c r="T52" s="379"/>
      <c r="U52" s="379">
        <v>0</v>
      </c>
      <c r="V52" s="379"/>
      <c r="W52" s="379"/>
      <c r="X52" s="379"/>
      <c r="Y52" s="391">
        <v>0</v>
      </c>
      <c r="Z52" s="380"/>
      <c r="AA52" s="379"/>
    </row>
    <row r="53" spans="1:27">
      <c r="A53" s="379"/>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80"/>
      <c r="AA53" s="379"/>
    </row>
    <row r="54" spans="1:27">
      <c r="A54" s="379"/>
      <c r="B54" s="387" t="s">
        <v>138</v>
      </c>
      <c r="C54" s="384"/>
      <c r="D54" s="379"/>
      <c r="E54" s="379"/>
      <c r="F54" s="379"/>
      <c r="G54" s="387" t="s">
        <v>139</v>
      </c>
      <c r="H54" s="384"/>
      <c r="I54" s="379"/>
      <c r="J54" s="379"/>
      <c r="K54" s="379"/>
      <c r="L54" s="387" t="s">
        <v>140</v>
      </c>
      <c r="M54" s="384"/>
      <c r="N54" s="384"/>
      <c r="O54" s="379"/>
      <c r="P54" s="379"/>
      <c r="Q54" s="387" t="s">
        <v>141</v>
      </c>
      <c r="R54" s="384"/>
      <c r="S54" s="379"/>
      <c r="T54" s="379"/>
      <c r="U54" s="387" t="s">
        <v>142</v>
      </c>
      <c r="V54" s="384"/>
      <c r="W54" s="384"/>
      <c r="X54" s="379"/>
      <c r="Y54" s="387" t="s">
        <v>143</v>
      </c>
      <c r="Z54" s="380"/>
      <c r="AA54" s="379"/>
    </row>
    <row r="55" spans="1:27">
      <c r="A55" s="379"/>
      <c r="B55" s="379">
        <v>150</v>
      </c>
      <c r="C55" s="379"/>
      <c r="D55" s="379"/>
      <c r="E55" s="379"/>
      <c r="F55" s="379"/>
      <c r="G55" s="297">
        <v>0</v>
      </c>
      <c r="H55" s="297"/>
      <c r="I55" s="379"/>
      <c r="J55" s="379"/>
      <c r="K55" s="379"/>
      <c r="L55" s="297">
        <v>0</v>
      </c>
      <c r="M55" s="297"/>
      <c r="N55" s="379"/>
      <c r="O55" s="379"/>
      <c r="P55" s="379"/>
      <c r="Q55" s="297">
        <v>200</v>
      </c>
      <c r="R55" s="297"/>
      <c r="S55" s="379"/>
      <c r="T55" s="379"/>
      <c r="U55" s="297">
        <v>200</v>
      </c>
      <c r="V55" s="297"/>
      <c r="W55" s="379"/>
      <c r="X55" s="379"/>
      <c r="Y55" s="391">
        <v>200</v>
      </c>
      <c r="Z55" s="391"/>
      <c r="AA55" s="379"/>
    </row>
    <row r="56" spans="1:27">
      <c r="A56" s="379"/>
      <c r="B56" s="379"/>
      <c r="C56" s="379"/>
      <c r="D56" s="379"/>
      <c r="E56" s="379"/>
      <c r="F56" s="379"/>
      <c r="G56" s="379"/>
      <c r="H56" s="379"/>
      <c r="I56" s="379"/>
      <c r="J56" s="379"/>
      <c r="K56" s="379"/>
      <c r="L56" s="379"/>
      <c r="M56" s="379"/>
      <c r="N56" s="379"/>
      <c r="O56" s="379"/>
      <c r="P56" s="379"/>
      <c r="Q56" s="380"/>
      <c r="R56" s="379"/>
      <c r="S56" s="379"/>
      <c r="T56" s="379"/>
      <c r="U56" s="379"/>
      <c r="V56" s="379"/>
      <c r="W56" s="379"/>
      <c r="X56" s="379"/>
      <c r="Y56" s="379"/>
      <c r="Z56" s="379"/>
      <c r="AA56" s="379"/>
    </row>
    <row r="57" spans="1:27">
      <c r="Q57"/>
      <c r="AA57"/>
    </row>
    <row r="58" spans="1:27">
      <c r="Q58"/>
      <c r="AA58"/>
    </row>
    <row r="59" spans="1:27">
      <c r="Q59"/>
      <c r="AA59"/>
    </row>
    <row r="60" spans="1:27">
      <c r="Q60"/>
      <c r="AA60"/>
    </row>
    <row r="61" spans="1:27">
      <c r="Q61"/>
      <c r="AA61"/>
    </row>
    <row r="62" spans="1:27">
      <c r="Q62"/>
      <c r="AA62"/>
    </row>
    <row r="63" spans="1:27">
      <c r="Q63"/>
      <c r="AA63"/>
    </row>
    <row r="64" spans="1:27">
      <c r="Q64"/>
      <c r="AA64"/>
    </row>
    <row r="65" spans="17:27">
      <c r="Q65"/>
      <c r="AA65"/>
    </row>
    <row r="66" spans="17:27">
      <c r="Q66"/>
      <c r="AA66"/>
    </row>
    <row r="67" spans="17:27">
      <c r="Q67"/>
      <c r="AA67"/>
    </row>
    <row r="68" spans="17:27">
      <c r="Q68"/>
      <c r="AA68"/>
    </row>
    <row r="69" spans="17:27">
      <c r="Q69"/>
      <c r="AA69"/>
    </row>
    <row r="70" spans="17:27">
      <c r="Q70"/>
      <c r="AA70"/>
    </row>
    <row r="71" spans="17:27">
      <c r="Q71"/>
      <c r="AA71"/>
    </row>
    <row r="72" spans="17:27">
      <c r="Q72"/>
      <c r="AA72"/>
    </row>
    <row r="73" spans="17:27">
      <c r="Q73"/>
      <c r="AA73"/>
    </row>
    <row r="74" spans="17:27">
      <c r="Q74"/>
      <c r="AA74"/>
    </row>
    <row r="75" spans="17:27">
      <c r="Q75"/>
      <c r="AA75"/>
    </row>
    <row r="76" spans="17:27">
      <c r="Q76"/>
      <c r="AA76"/>
    </row>
    <row r="77" spans="17:27">
      <c r="Q77"/>
      <c r="AA77"/>
    </row>
    <row r="78" spans="17:27">
      <c r="Q78"/>
      <c r="AA78"/>
    </row>
    <row r="79" spans="17:27">
      <c r="Q79"/>
      <c r="AA79"/>
    </row>
    <row r="80" spans="17:27">
      <c r="Q80"/>
      <c r="AA80"/>
    </row>
    <row r="81" spans="17:27">
      <c r="Q81"/>
      <c r="AA81"/>
    </row>
    <row r="82" spans="17:27">
      <c r="Q82"/>
      <c r="AA82"/>
    </row>
    <row r="83" spans="17:27">
      <c r="Q83"/>
      <c r="AA83"/>
    </row>
    <row r="84" spans="17:27">
      <c r="Q84"/>
      <c r="AA84"/>
    </row>
    <row r="85" spans="17:27">
      <c r="Q85"/>
      <c r="AA85"/>
    </row>
    <row r="86" spans="17:27">
      <c r="Q86"/>
      <c r="AA86"/>
    </row>
    <row r="87" spans="17:27">
      <c r="Q87"/>
      <c r="AA87"/>
    </row>
    <row r="88" spans="17:27">
      <c r="Q88"/>
      <c r="AA88"/>
    </row>
    <row r="89" spans="17:27">
      <c r="Q89"/>
      <c r="AA89"/>
    </row>
    <row r="90" spans="17:27">
      <c r="Q90"/>
      <c r="AA90"/>
    </row>
    <row r="91" spans="17:27">
      <c r="Q91"/>
      <c r="AA91"/>
    </row>
    <row r="92" spans="17:27">
      <c r="Q92"/>
      <c r="AA92"/>
    </row>
    <row r="93" spans="17:27">
      <c r="Q93"/>
      <c r="AA93"/>
    </row>
    <row r="94" spans="17:27">
      <c r="Q94"/>
      <c r="AA94"/>
    </row>
    <row r="95" spans="17:27">
      <c r="Q95"/>
      <c r="AA95"/>
    </row>
    <row r="96" spans="17:27">
      <c r="Q96"/>
      <c r="AA96"/>
    </row>
    <row r="97" spans="17:27">
      <c r="Q97"/>
      <c r="AA97"/>
    </row>
    <row r="98" spans="17:27">
      <c r="Q98"/>
      <c r="AA98"/>
    </row>
    <row r="99" spans="17:27">
      <c r="Q99"/>
      <c r="AA99"/>
    </row>
    <row r="100" spans="17:27">
      <c r="Q100"/>
      <c r="AA100"/>
    </row>
    <row r="101" spans="17:27">
      <c r="Q101"/>
      <c r="AA101"/>
    </row>
    <row r="102" spans="17:27">
      <c r="Q102"/>
      <c r="AA102"/>
    </row>
    <row r="103" spans="17:27">
      <c r="Q103"/>
      <c r="AA103"/>
    </row>
    <row r="104" spans="17:27">
      <c r="Q104"/>
      <c r="AA104"/>
    </row>
    <row r="105" spans="17:27">
      <c r="Q105"/>
      <c r="AA105"/>
    </row>
    <row r="106" spans="17:27">
      <c r="Q106"/>
      <c r="AA106"/>
    </row>
    <row r="107" spans="17:27">
      <c r="Q107"/>
      <c r="AA107"/>
    </row>
    <row r="108" spans="17:27">
      <c r="Q108"/>
      <c r="AA108"/>
    </row>
    <row r="109" spans="17:27">
      <c r="Q109"/>
      <c r="AA109"/>
    </row>
    <row r="110" spans="17:27">
      <c r="Q110"/>
      <c r="AA110"/>
    </row>
    <row r="111" spans="17:27">
      <c r="Q111"/>
      <c r="AA111"/>
    </row>
    <row r="112" spans="17:27">
      <c r="Q112"/>
      <c r="AA112"/>
    </row>
    <row r="113" spans="17:27">
      <c r="Q113"/>
      <c r="AA113"/>
    </row>
    <row r="114" spans="17:27">
      <c r="Q114"/>
      <c r="AA114"/>
    </row>
    <row r="115" spans="17:27">
      <c r="Q115"/>
      <c r="AA115"/>
    </row>
    <row r="116" spans="17:27">
      <c r="Q116"/>
      <c r="AA116"/>
    </row>
    <row r="117" spans="17:27">
      <c r="Q117"/>
      <c r="AA117"/>
    </row>
    <row r="118" spans="17:27">
      <c r="Q118"/>
      <c r="AA118"/>
    </row>
    <row r="119" spans="17:27">
      <c r="Q119"/>
      <c r="AA119"/>
    </row>
    <row r="120" spans="17:27">
      <c r="Q120"/>
      <c r="AA120"/>
    </row>
    <row r="121" spans="17:27">
      <c r="Q121"/>
      <c r="AA121"/>
    </row>
    <row r="122" spans="17:27">
      <c r="Q122"/>
      <c r="AA122"/>
    </row>
    <row r="123" spans="17:27">
      <c r="Q123"/>
      <c r="AA123"/>
    </row>
    <row r="124" spans="17:27">
      <c r="Q124"/>
      <c r="AA124"/>
    </row>
    <row r="125" spans="17:27">
      <c r="Q125"/>
      <c r="AA125"/>
    </row>
    <row r="126" spans="17:27">
      <c r="Q126"/>
      <c r="AA126"/>
    </row>
    <row r="127" spans="17:27">
      <c r="Q127"/>
      <c r="AA127"/>
    </row>
    <row r="128" spans="17:27">
      <c r="Q128"/>
      <c r="AA128"/>
    </row>
    <row r="129" spans="17:27">
      <c r="Q129"/>
      <c r="AA129"/>
    </row>
    <row r="130" spans="17:27">
      <c r="Q130"/>
      <c r="AA130"/>
    </row>
    <row r="131" spans="17:27">
      <c r="Q131"/>
      <c r="AA131"/>
    </row>
    <row r="132" spans="17:27">
      <c r="Q132"/>
      <c r="AA132"/>
    </row>
    <row r="133" spans="17:27">
      <c r="Q133"/>
      <c r="AA133"/>
    </row>
    <row r="134" spans="17:27">
      <c r="Q134"/>
      <c r="AA134"/>
    </row>
    <row r="135" spans="17:27">
      <c r="Q135"/>
      <c r="AA135"/>
    </row>
    <row r="136" spans="17:27">
      <c r="Q136"/>
      <c r="AA136"/>
    </row>
    <row r="137" spans="17:27">
      <c r="Q137"/>
      <c r="AA137"/>
    </row>
    <row r="138" spans="17:27">
      <c r="Q138"/>
      <c r="AA138"/>
    </row>
    <row r="139" spans="17:27">
      <c r="Q139"/>
      <c r="AA139"/>
    </row>
    <row r="140" spans="17:27">
      <c r="Q140"/>
      <c r="AA140"/>
    </row>
    <row r="141" spans="17:27">
      <c r="Q141"/>
      <c r="AA141"/>
    </row>
    <row r="142" spans="17:27">
      <c r="Q142"/>
      <c r="AA142"/>
    </row>
    <row r="143" spans="17:27">
      <c r="Q143"/>
      <c r="AA143"/>
    </row>
    <row r="144" spans="17:27">
      <c r="Q144"/>
      <c r="AA144"/>
    </row>
    <row r="145" spans="17:27">
      <c r="Q145"/>
      <c r="AA145"/>
    </row>
    <row r="146" spans="17:27">
      <c r="Q146"/>
      <c r="AA146"/>
    </row>
    <row r="147" spans="17:27">
      <c r="Q147"/>
      <c r="AA147"/>
    </row>
    <row r="148" spans="17:27">
      <c r="Q148"/>
      <c r="AA148"/>
    </row>
    <row r="149" spans="17:27">
      <c r="Q149"/>
      <c r="AA149"/>
    </row>
    <row r="150" spans="17:27">
      <c r="Q150"/>
      <c r="AA150"/>
    </row>
    <row r="151" spans="17:27">
      <c r="Q151"/>
      <c r="AA151"/>
    </row>
    <row r="152" spans="17:27">
      <c r="Q152"/>
      <c r="AA152"/>
    </row>
    <row r="153" spans="17:27">
      <c r="Q153"/>
      <c r="AA153"/>
    </row>
    <row r="154" spans="17:27">
      <c r="Q154"/>
      <c r="AA154"/>
    </row>
    <row r="155" spans="17:27">
      <c r="Q155"/>
      <c r="AA155"/>
    </row>
    <row r="156" spans="17:27">
      <c r="Q156"/>
      <c r="AA156"/>
    </row>
    <row r="157" spans="17:27">
      <c r="Q157"/>
      <c r="AA157"/>
    </row>
    <row r="158" spans="17:27">
      <c r="Q158"/>
      <c r="AA158"/>
    </row>
    <row r="159" spans="17:27">
      <c r="Q159"/>
      <c r="AA159"/>
    </row>
    <row r="160" spans="17:27">
      <c r="Q160"/>
      <c r="AA160"/>
    </row>
    <row r="161" spans="17:27">
      <c r="Q161"/>
      <c r="AA161"/>
    </row>
    <row r="162" spans="17:27">
      <c r="Q162"/>
      <c r="AA162"/>
    </row>
    <row r="163" spans="17:27">
      <c r="Q163"/>
      <c r="AA163"/>
    </row>
    <row r="164" spans="17:27">
      <c r="Q164"/>
      <c r="AA164"/>
    </row>
    <row r="165" spans="17:27">
      <c r="Q165"/>
      <c r="AA165"/>
    </row>
    <row r="166" spans="17:27">
      <c r="Q166"/>
      <c r="AA166"/>
    </row>
    <row r="167" spans="17:27">
      <c r="Q167"/>
      <c r="AA167"/>
    </row>
    <row r="168" spans="17:27">
      <c r="Q168"/>
      <c r="AA168"/>
    </row>
    <row r="169" spans="17:27">
      <c r="Q169"/>
      <c r="AA169"/>
    </row>
    <row r="170" spans="17:27">
      <c r="Q170"/>
      <c r="AA170"/>
    </row>
    <row r="171" spans="17:27">
      <c r="Q171"/>
      <c r="AA171"/>
    </row>
    <row r="172" spans="17:27">
      <c r="Q172"/>
      <c r="AA172"/>
    </row>
    <row r="173" spans="17:27">
      <c r="Q173"/>
      <c r="AA173"/>
    </row>
    <row r="174" spans="17:27">
      <c r="Q174"/>
      <c r="AA174"/>
    </row>
    <row r="175" spans="17:27">
      <c r="Q175"/>
      <c r="AA175"/>
    </row>
    <row r="176" spans="17:27">
      <c r="Q176"/>
      <c r="AA176"/>
    </row>
    <row r="177" spans="17:27">
      <c r="Q177"/>
      <c r="AA177"/>
    </row>
    <row r="178" spans="17:27">
      <c r="Q178"/>
      <c r="AA178"/>
    </row>
    <row r="179" spans="17:27">
      <c r="Q179"/>
      <c r="AA179"/>
    </row>
  </sheetData>
  <mergeCells count="8">
    <mergeCell ref="B15:AB16"/>
    <mergeCell ref="R40:AA40"/>
    <mergeCell ref="B46:C46"/>
    <mergeCell ref="G52:H52"/>
    <mergeCell ref="G55:H55"/>
    <mergeCell ref="L55:M55"/>
    <mergeCell ref="Q55:R55"/>
    <mergeCell ref="U55:V55"/>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topLeftCell="A16" zoomScaleNormal="100" workbookViewId="0">
      <selection activeCell="AA28" sqref="AA28"/>
    </sheetView>
  </sheetViews>
  <sheetFormatPr baseColWidth="10" defaultColWidth="3.7109375" defaultRowHeight="15"/>
  <cols>
    <col min="16" max="16" width="3.7109375" style="3"/>
    <col min="27" max="27" width="14.7109375" style="1" customWidth="1"/>
  </cols>
  <sheetData>
    <row r="1" spans="1:28">
      <c r="P1"/>
    </row>
    <row r="2" spans="1:28" ht="18.75">
      <c r="B2" s="2" t="s">
        <v>0</v>
      </c>
    </row>
    <row r="3" spans="1:28" ht="15.75">
      <c r="B3" s="4" t="s">
        <v>465</v>
      </c>
    </row>
    <row r="4" spans="1:28">
      <c r="B4" s="5" t="s">
        <v>1</v>
      </c>
    </row>
    <row r="6" spans="1:28">
      <c r="A6" s="6"/>
      <c r="B6" s="6"/>
      <c r="C6" s="6"/>
      <c r="D6" s="6"/>
      <c r="E6" s="6"/>
      <c r="F6" s="6"/>
      <c r="G6" s="6"/>
      <c r="H6" s="6"/>
      <c r="I6" s="6"/>
      <c r="J6" s="6"/>
      <c r="K6" s="6"/>
      <c r="L6" s="6"/>
      <c r="M6" s="6"/>
      <c r="N6" s="6"/>
      <c r="O6" s="6"/>
      <c r="P6" s="7"/>
      <c r="Q6" s="6"/>
      <c r="R6" s="6"/>
      <c r="S6" s="6"/>
      <c r="T6" s="6"/>
      <c r="U6" s="6"/>
      <c r="V6" s="6"/>
      <c r="W6" s="6"/>
      <c r="X6" s="6"/>
      <c r="Y6" s="6"/>
      <c r="Z6" s="6"/>
      <c r="AA6" s="8"/>
      <c r="AB6" s="6"/>
    </row>
    <row r="7" spans="1:28">
      <c r="A7" s="9"/>
      <c r="B7" s="9"/>
      <c r="C7" s="9"/>
      <c r="D7" s="9"/>
      <c r="E7" s="9"/>
      <c r="F7" s="9"/>
      <c r="G7" s="9"/>
      <c r="H7" s="9"/>
      <c r="I7" s="9"/>
      <c r="J7" s="9"/>
      <c r="K7" s="9"/>
      <c r="L7" s="9"/>
      <c r="M7" s="9"/>
      <c r="N7" s="9"/>
      <c r="O7" s="9"/>
      <c r="P7" s="10"/>
      <c r="Q7" s="9"/>
      <c r="R7" s="9"/>
      <c r="S7" s="9"/>
      <c r="T7" s="9"/>
      <c r="U7" s="9"/>
      <c r="V7" s="9"/>
      <c r="W7" s="9"/>
      <c r="X7" s="9"/>
      <c r="Y7" s="9"/>
      <c r="Z7" s="9"/>
      <c r="AA7" s="11"/>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9"/>
      <c r="AA8" s="16" t="s">
        <v>3</v>
      </c>
      <c r="AB8" s="17"/>
    </row>
    <row r="9" spans="1:28" ht="15.75">
      <c r="B9" s="18" t="s">
        <v>462</v>
      </c>
      <c r="C9" s="18"/>
      <c r="D9" s="18"/>
      <c r="E9" s="18"/>
      <c r="F9" s="18"/>
      <c r="G9" s="18"/>
      <c r="H9" s="18"/>
      <c r="I9" s="18"/>
      <c r="J9" s="18"/>
      <c r="K9" s="18"/>
      <c r="L9" s="18"/>
      <c r="M9" s="18"/>
      <c r="N9" s="18"/>
      <c r="O9" s="18"/>
      <c r="P9" s="19"/>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9"/>
      <c r="AA11" s="11"/>
      <c r="AB11" s="9"/>
    </row>
    <row r="12" spans="1:28" ht="30.75" customHeight="1">
      <c r="B12" s="277" t="s">
        <v>464</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9"/>
      <c r="AA14" s="11"/>
      <c r="AB14" s="9"/>
    </row>
    <row r="15" spans="1:28" ht="15" customHeight="1">
      <c r="B15" s="274" t="s">
        <v>463</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9.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28" ht="15" customHeight="1">
      <c r="B17" s="15"/>
      <c r="C17" s="15"/>
      <c r="D17" s="15"/>
      <c r="E17" s="15"/>
      <c r="F17" s="15"/>
      <c r="G17" s="15"/>
      <c r="H17" s="15"/>
      <c r="I17" s="15"/>
      <c r="J17" s="15"/>
      <c r="K17" s="15"/>
      <c r="L17" s="15"/>
      <c r="M17" s="15"/>
      <c r="N17" s="15"/>
      <c r="O17" s="15"/>
      <c r="P17" s="14"/>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5"/>
      <c r="O18" s="15"/>
      <c r="P18" s="14"/>
      <c r="Q18" s="12" t="s">
        <v>8</v>
      </c>
      <c r="R18" s="13"/>
      <c r="S18" s="13"/>
      <c r="T18" s="13"/>
      <c r="U18" s="13"/>
      <c r="V18" s="15"/>
      <c r="W18" s="15"/>
      <c r="X18" s="15"/>
      <c r="Y18" s="15"/>
      <c r="Z18" s="9"/>
      <c r="AA18" s="11"/>
      <c r="AB18" s="9"/>
    </row>
    <row r="19" spans="1:28" ht="15.75">
      <c r="B19" s="18" t="s">
        <v>462</v>
      </c>
      <c r="C19" s="18"/>
      <c r="D19" s="18"/>
      <c r="E19" s="18"/>
      <c r="F19" s="18"/>
      <c r="G19" s="18"/>
      <c r="H19" s="18"/>
      <c r="I19" s="18"/>
      <c r="J19" s="18"/>
      <c r="K19" s="18"/>
      <c r="L19" s="18"/>
      <c r="M19" s="18"/>
      <c r="N19" s="18"/>
      <c r="O19" s="18"/>
      <c r="P19" s="19"/>
      <c r="Q19" s="18" t="s">
        <v>144</v>
      </c>
      <c r="R19" s="18"/>
      <c r="S19" s="15"/>
      <c r="T19" s="15"/>
      <c r="U19" s="15"/>
      <c r="V19" s="15"/>
      <c r="W19" s="15"/>
      <c r="X19" s="15"/>
      <c r="Y19" s="15"/>
      <c r="Z19" s="9"/>
      <c r="AA19" s="11"/>
      <c r="AB19" s="9"/>
    </row>
    <row r="20" spans="1:28">
      <c r="B20" s="15"/>
      <c r="C20" s="15"/>
      <c r="D20" s="15"/>
      <c r="E20" s="15"/>
      <c r="F20" s="15"/>
      <c r="G20" s="15"/>
      <c r="H20" s="15"/>
      <c r="I20" s="15"/>
      <c r="J20" s="15"/>
      <c r="K20" s="15"/>
      <c r="L20" s="15"/>
      <c r="M20" s="15"/>
      <c r="N20" s="15"/>
      <c r="O20" s="15"/>
      <c r="P20" s="14"/>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5"/>
      <c r="O21" s="15"/>
      <c r="P21" s="14"/>
      <c r="Q21" s="12" t="s">
        <v>10</v>
      </c>
      <c r="R21" s="13"/>
      <c r="S21" s="13"/>
      <c r="T21" s="15"/>
      <c r="U21" s="15"/>
      <c r="V21" s="15"/>
      <c r="W21" s="15"/>
      <c r="X21" s="15"/>
      <c r="Y21" s="15"/>
      <c r="Z21" s="9"/>
      <c r="AA21" s="11"/>
      <c r="AB21" s="9"/>
    </row>
    <row r="22" spans="1:28" ht="15.75">
      <c r="B22" s="18" t="s">
        <v>393</v>
      </c>
      <c r="C22" s="18"/>
      <c r="D22" s="18"/>
      <c r="E22" s="18"/>
      <c r="F22" s="18"/>
      <c r="G22" s="18"/>
      <c r="H22" s="18"/>
      <c r="I22" s="18"/>
      <c r="J22" s="18"/>
      <c r="K22" s="18"/>
      <c r="L22" s="18"/>
      <c r="M22" s="18"/>
      <c r="N22" s="18"/>
      <c r="O22" s="18"/>
      <c r="P22" s="19"/>
      <c r="Q22" s="18" t="s">
        <v>144</v>
      </c>
      <c r="R22" s="18"/>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1"/>
      <c r="P23" s="22"/>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23"/>
      <c r="AB24" s="3"/>
    </row>
    <row r="26" spans="1:28">
      <c r="B26" s="14">
        <v>382</v>
      </c>
      <c r="C26" s="14" t="s">
        <v>91</v>
      </c>
      <c r="AA26" s="28">
        <v>1000000</v>
      </c>
    </row>
    <row r="27" spans="1:28">
      <c r="B27" s="14"/>
      <c r="C27" s="14"/>
    </row>
    <row r="28" spans="1:28">
      <c r="Y28" s="35"/>
      <c r="Z28" s="36" t="s">
        <v>126</v>
      </c>
      <c r="AA28" s="37">
        <f>SUM(AA26:AA27)</f>
        <v>1000000</v>
      </c>
    </row>
    <row r="30" spans="1:28">
      <c r="B30" s="6"/>
      <c r="C30" s="6"/>
      <c r="D30" s="6"/>
      <c r="E30" s="6"/>
      <c r="F30" s="6"/>
      <c r="G30" s="6"/>
      <c r="H30" s="6"/>
      <c r="I30" s="6"/>
      <c r="J30" s="6"/>
      <c r="K30" s="6"/>
      <c r="L30" s="6"/>
      <c r="M30" s="6"/>
      <c r="N30" s="6"/>
      <c r="O30" s="6"/>
      <c r="P30" s="7"/>
      <c r="Q30" s="6"/>
      <c r="R30" s="6"/>
      <c r="S30" s="6"/>
      <c r="T30" s="6"/>
      <c r="U30" s="6"/>
      <c r="V30" s="6"/>
      <c r="W30" s="6"/>
      <c r="X30" s="6"/>
      <c r="Y30" s="6"/>
      <c r="Z30" s="6"/>
      <c r="AA30" s="38"/>
    </row>
    <row r="31" spans="1:28">
      <c r="AA31" s="39"/>
    </row>
    <row r="32" spans="1:28">
      <c r="B32" s="40" t="s">
        <v>127</v>
      </c>
      <c r="C32" s="35"/>
      <c r="D32" s="35"/>
      <c r="Q32" s="40" t="s">
        <v>128</v>
      </c>
      <c r="R32" s="35"/>
      <c r="S32" s="35"/>
      <c r="AA32" s="39"/>
    </row>
    <row r="33" spans="2:27">
      <c r="B33" t="s">
        <v>461</v>
      </c>
      <c r="Q33" s="41" t="s">
        <v>460</v>
      </c>
      <c r="R33" s="41"/>
      <c r="S33" s="41"/>
      <c r="T33" s="41"/>
      <c r="U33" s="41"/>
      <c r="V33" s="41"/>
      <c r="W33" s="41"/>
      <c r="X33" s="41"/>
      <c r="Y33" s="41"/>
      <c r="Z33" s="41"/>
      <c r="AA33" s="42"/>
    </row>
    <row r="34" spans="2:27">
      <c r="AA34" s="39"/>
    </row>
    <row r="35" spans="2:27">
      <c r="B35" s="40" t="s">
        <v>129</v>
      </c>
      <c r="C35" s="35"/>
      <c r="D35" s="35"/>
      <c r="AA35" s="39"/>
    </row>
    <row r="36" spans="2:27">
      <c r="B36">
        <v>0</v>
      </c>
      <c r="AA36" s="39"/>
    </row>
    <row r="37" spans="2:27">
      <c r="AA37" s="39"/>
    </row>
    <row r="38" spans="2:27">
      <c r="B38" s="40" t="s">
        <v>130</v>
      </c>
      <c r="C38" s="35"/>
      <c r="D38" s="35"/>
      <c r="AA38" s="39"/>
    </row>
    <row r="39" spans="2:27">
      <c r="B39">
        <v>14</v>
      </c>
      <c r="AA39" s="39"/>
    </row>
    <row r="40" spans="2:27">
      <c r="B40" s="6"/>
      <c r="C40" s="6"/>
      <c r="D40" s="6"/>
      <c r="E40" s="6"/>
      <c r="F40" s="6"/>
      <c r="G40" s="6"/>
      <c r="H40" s="6"/>
      <c r="I40" s="6"/>
      <c r="J40" s="6"/>
      <c r="K40" s="6"/>
      <c r="L40" s="6"/>
      <c r="M40" s="6"/>
      <c r="N40" s="6"/>
      <c r="O40" s="6"/>
      <c r="P40" s="7"/>
      <c r="Q40" s="6"/>
      <c r="R40" s="6"/>
      <c r="S40" s="6"/>
      <c r="T40" s="6"/>
      <c r="U40" s="6"/>
      <c r="V40" s="6"/>
      <c r="W40" s="6"/>
      <c r="X40" s="6"/>
      <c r="Y40" s="6"/>
      <c r="Z40" s="6"/>
      <c r="AA40" s="38"/>
    </row>
    <row r="41" spans="2:27">
      <c r="AA41" s="39"/>
    </row>
    <row r="42" spans="2:27">
      <c r="B42" s="40" t="s">
        <v>131</v>
      </c>
      <c r="C42" s="35"/>
      <c r="D42" s="35"/>
      <c r="E42" s="35"/>
      <c r="AA42" s="39"/>
    </row>
    <row r="43" spans="2:27">
      <c r="AA43" s="39"/>
    </row>
    <row r="44" spans="2:27">
      <c r="AA44" s="39"/>
    </row>
    <row r="45" spans="2:27">
      <c r="B45" s="40" t="s">
        <v>132</v>
      </c>
      <c r="C45" s="35"/>
      <c r="G45" s="40" t="s">
        <v>133</v>
      </c>
      <c r="H45" s="35"/>
      <c r="L45" s="40" t="s">
        <v>134</v>
      </c>
      <c r="M45" s="35"/>
      <c r="P45" s="40" t="s">
        <v>135</v>
      </c>
      <c r="Q45" s="35"/>
      <c r="T45" s="40" t="s">
        <v>136</v>
      </c>
      <c r="U45" s="35"/>
      <c r="X45" s="40" t="s">
        <v>137</v>
      </c>
      <c r="Y45" s="35"/>
      <c r="AA45" s="39"/>
    </row>
    <row r="46" spans="2:27">
      <c r="B46">
        <v>2</v>
      </c>
      <c r="G46">
        <v>2</v>
      </c>
      <c r="L46">
        <v>2</v>
      </c>
      <c r="P46">
        <v>2</v>
      </c>
      <c r="Q46" s="3"/>
      <c r="T46">
        <v>2</v>
      </c>
      <c r="X46">
        <v>1</v>
      </c>
      <c r="AA46" s="39"/>
    </row>
    <row r="47" spans="2:27">
      <c r="P47"/>
      <c r="AA47" s="39"/>
    </row>
    <row r="48" spans="2:27">
      <c r="B48" s="40" t="s">
        <v>138</v>
      </c>
      <c r="C48" s="35"/>
      <c r="G48" s="40" t="s">
        <v>139</v>
      </c>
      <c r="H48" s="35"/>
      <c r="L48" s="40" t="s">
        <v>140</v>
      </c>
      <c r="M48" s="35"/>
      <c r="N48" s="35"/>
      <c r="P48" s="40" t="s">
        <v>141</v>
      </c>
      <c r="Q48" s="35"/>
      <c r="T48" s="40" t="s">
        <v>142</v>
      </c>
      <c r="U48" s="35"/>
      <c r="V48" s="35"/>
      <c r="X48" s="40" t="s">
        <v>143</v>
      </c>
      <c r="Y48" s="35"/>
      <c r="Z48" s="35"/>
      <c r="AA48" s="39"/>
    </row>
    <row r="49" spans="2:27">
      <c r="B49">
        <v>0</v>
      </c>
      <c r="G49">
        <v>0</v>
      </c>
      <c r="L49">
        <v>1</v>
      </c>
      <c r="P49">
        <v>1</v>
      </c>
      <c r="T49">
        <v>0</v>
      </c>
      <c r="X49">
        <v>1</v>
      </c>
      <c r="AA49" s="39"/>
    </row>
    <row r="50" spans="2:27">
      <c r="P50"/>
      <c r="AA50"/>
    </row>
    <row r="51" spans="2:27">
      <c r="P51"/>
      <c r="AA51"/>
    </row>
    <row r="52" spans="2:27">
      <c r="P52"/>
      <c r="AA52"/>
    </row>
    <row r="53" spans="2:27">
      <c r="P53"/>
      <c r="AA53"/>
    </row>
    <row r="54" spans="2:27">
      <c r="P54"/>
      <c r="AA54"/>
    </row>
    <row r="55" spans="2:27">
      <c r="P55"/>
      <c r="AA55"/>
    </row>
    <row r="56" spans="2:27">
      <c r="P56"/>
      <c r="AA56"/>
    </row>
    <row r="57" spans="2:27">
      <c r="P57"/>
      <c r="AA57"/>
    </row>
    <row r="58" spans="2:27">
      <c r="P58"/>
      <c r="AA58"/>
    </row>
    <row r="59" spans="2:27">
      <c r="P59"/>
      <c r="AA59"/>
    </row>
    <row r="60" spans="2:27">
      <c r="P60"/>
      <c r="AA60"/>
    </row>
    <row r="61" spans="2:27">
      <c r="P61"/>
      <c r="AA61"/>
    </row>
    <row r="62" spans="2:27">
      <c r="P62"/>
      <c r="AA62"/>
    </row>
    <row r="63" spans="2:27">
      <c r="P63"/>
      <c r="AA63"/>
    </row>
    <row r="64" spans="2:27">
      <c r="P64"/>
      <c r="AA64"/>
    </row>
    <row r="65" spans="16:27">
      <c r="P65"/>
      <c r="AA65"/>
    </row>
    <row r="66" spans="16:27">
      <c r="P66"/>
      <c r="AA66"/>
    </row>
    <row r="67" spans="16:27">
      <c r="P67"/>
      <c r="AA67"/>
    </row>
    <row r="68" spans="16:27">
      <c r="P68"/>
      <c r="AA68"/>
    </row>
    <row r="69" spans="16:27">
      <c r="P69"/>
      <c r="AA69"/>
    </row>
    <row r="70" spans="16:27">
      <c r="P70"/>
      <c r="AA70"/>
    </row>
    <row r="71" spans="16:27">
      <c r="P71"/>
      <c r="AA71"/>
    </row>
    <row r="72" spans="16:27">
      <c r="P72"/>
      <c r="AA72"/>
    </row>
  </sheetData>
  <mergeCells count="2">
    <mergeCell ref="B15:AB16"/>
    <mergeCell ref="B12:AB12"/>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topLeftCell="A19" zoomScaleNormal="100" workbookViewId="0"/>
  </sheetViews>
  <sheetFormatPr baseColWidth="10" defaultColWidth="3.7109375" defaultRowHeight="15"/>
  <cols>
    <col min="16" max="16" width="3.7109375" style="3"/>
    <col min="27" max="27" width="14.7109375" style="1" customWidth="1"/>
  </cols>
  <sheetData>
    <row r="1" spans="1:28">
      <c r="P1"/>
    </row>
    <row r="2" spans="1:28" ht="18.75">
      <c r="B2" s="2" t="s">
        <v>0</v>
      </c>
    </row>
    <row r="3" spans="1:28" ht="15.75">
      <c r="B3" s="4" t="s">
        <v>465</v>
      </c>
    </row>
    <row r="4" spans="1:28">
      <c r="B4" s="5" t="s">
        <v>1</v>
      </c>
    </row>
    <row r="6" spans="1:28">
      <c r="A6" s="6"/>
      <c r="B6" s="6"/>
      <c r="C6" s="6"/>
      <c r="D6" s="6"/>
      <c r="E6" s="6"/>
      <c r="F6" s="6"/>
      <c r="G6" s="6"/>
      <c r="H6" s="6"/>
      <c r="I6" s="6"/>
      <c r="J6" s="6"/>
      <c r="K6" s="6"/>
      <c r="L6" s="6"/>
      <c r="M6" s="6"/>
      <c r="N6" s="6"/>
      <c r="O6" s="6"/>
      <c r="P6" s="7"/>
      <c r="Q6" s="6"/>
      <c r="R6" s="6"/>
      <c r="S6" s="6"/>
      <c r="T6" s="6"/>
      <c r="U6" s="6"/>
      <c r="V6" s="6"/>
      <c r="W6" s="6"/>
      <c r="X6" s="6"/>
      <c r="Y6" s="6"/>
      <c r="Z6" s="6"/>
      <c r="AA6" s="8"/>
      <c r="AB6" s="6"/>
    </row>
    <row r="7" spans="1:28">
      <c r="A7" s="9"/>
      <c r="B7" s="9"/>
      <c r="C7" s="9"/>
      <c r="D7" s="9"/>
      <c r="E7" s="9"/>
      <c r="F7" s="9"/>
      <c r="G7" s="9"/>
      <c r="H7" s="9"/>
      <c r="I7" s="9"/>
      <c r="J7" s="9"/>
      <c r="K7" s="9"/>
      <c r="L7" s="9"/>
      <c r="M7" s="9"/>
      <c r="N7" s="9"/>
      <c r="O7" s="9"/>
      <c r="P7" s="10"/>
      <c r="Q7" s="9"/>
      <c r="R7" s="9"/>
      <c r="S7" s="9"/>
      <c r="T7" s="9"/>
      <c r="U7" s="9"/>
      <c r="V7" s="9"/>
      <c r="W7" s="9"/>
      <c r="X7" s="9"/>
      <c r="Y7" s="9"/>
      <c r="Z7" s="9"/>
      <c r="AA7" s="11"/>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9"/>
      <c r="AA8" s="16" t="s">
        <v>3</v>
      </c>
      <c r="AB8" s="17"/>
    </row>
    <row r="9" spans="1:28" ht="15.75">
      <c r="B9" s="18" t="s">
        <v>473</v>
      </c>
      <c r="C9" s="18"/>
      <c r="D9" s="18"/>
      <c r="E9" s="18"/>
      <c r="F9" s="18"/>
      <c r="G9" s="18"/>
      <c r="H9" s="18"/>
      <c r="I9" s="18"/>
      <c r="J9" s="18"/>
      <c r="K9" s="18"/>
      <c r="L9" s="18"/>
      <c r="M9" s="18"/>
      <c r="N9" s="18"/>
      <c r="O9" s="18"/>
      <c r="P9" s="19"/>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9"/>
      <c r="AA11" s="11"/>
      <c r="AB11" s="9"/>
    </row>
    <row r="12" spans="1:28" ht="47.25" customHeight="1">
      <c r="B12" s="277" t="s">
        <v>472</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9"/>
      <c r="AA14" s="11"/>
      <c r="AB14" s="9"/>
    </row>
    <row r="15" spans="1:28" ht="15" customHeight="1">
      <c r="B15" s="274" t="s">
        <v>471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8"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28" ht="15" customHeight="1">
      <c r="B17" s="15"/>
      <c r="C17" s="15"/>
      <c r="D17" s="15"/>
      <c r="E17" s="15"/>
      <c r="F17" s="15"/>
      <c r="G17" s="15"/>
      <c r="H17" s="15"/>
      <c r="I17" s="15"/>
      <c r="J17" s="15"/>
      <c r="K17" s="15"/>
      <c r="L17" s="15"/>
      <c r="M17" s="15"/>
      <c r="N17" s="15"/>
      <c r="O17" s="15"/>
      <c r="P17" s="14"/>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5"/>
      <c r="O18" s="15"/>
      <c r="P18" s="14"/>
      <c r="Q18" s="12" t="s">
        <v>8</v>
      </c>
      <c r="R18" s="13"/>
      <c r="S18" s="13"/>
      <c r="T18" s="13"/>
      <c r="U18" s="13"/>
      <c r="V18" s="15"/>
      <c r="W18" s="15"/>
      <c r="X18" s="15"/>
      <c r="Y18" s="15"/>
      <c r="Z18" s="9"/>
      <c r="AA18" s="11"/>
      <c r="AB18" s="9"/>
    </row>
    <row r="19" spans="1:28" ht="31.5" customHeight="1">
      <c r="B19" s="43" t="s">
        <v>470</v>
      </c>
      <c r="C19" s="18"/>
      <c r="D19" s="18"/>
      <c r="E19" s="18"/>
      <c r="F19" s="18"/>
      <c r="G19" s="18"/>
      <c r="H19" s="18"/>
      <c r="I19" s="18"/>
      <c r="J19" s="18"/>
      <c r="K19" s="18"/>
      <c r="L19" s="18"/>
      <c r="M19" s="18"/>
      <c r="N19" s="18"/>
      <c r="O19" s="18"/>
      <c r="P19" s="19"/>
      <c r="Q19" s="277" t="s">
        <v>469</v>
      </c>
      <c r="R19" s="277"/>
      <c r="S19" s="277"/>
      <c r="T19" s="277"/>
      <c r="U19" s="277"/>
      <c r="V19" s="277"/>
      <c r="W19" s="277"/>
      <c r="X19" s="277"/>
      <c r="Y19" s="277"/>
      <c r="Z19" s="277"/>
      <c r="AA19" s="277"/>
      <c r="AB19" s="277"/>
    </row>
    <row r="20" spans="1:28">
      <c r="B20" s="15"/>
      <c r="C20" s="15"/>
      <c r="D20" s="15"/>
      <c r="E20" s="15"/>
      <c r="F20" s="15"/>
      <c r="G20" s="15"/>
      <c r="H20" s="15"/>
      <c r="I20" s="15"/>
      <c r="J20" s="15"/>
      <c r="K20" s="15"/>
      <c r="L20" s="15"/>
      <c r="M20" s="15"/>
      <c r="N20" s="15"/>
      <c r="O20" s="15"/>
      <c r="P20" s="14"/>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5"/>
      <c r="O21" s="15"/>
      <c r="P21" s="14"/>
      <c r="Q21" s="12" t="s">
        <v>10</v>
      </c>
      <c r="R21" s="13"/>
      <c r="S21" s="13"/>
      <c r="T21" s="15"/>
      <c r="U21" s="15"/>
      <c r="V21" s="15"/>
      <c r="W21" s="15"/>
      <c r="X21" s="15"/>
      <c r="Y21" s="15"/>
      <c r="Z21" s="9"/>
      <c r="AA21" s="11"/>
      <c r="AB21" s="9"/>
    </row>
    <row r="22" spans="1:28" ht="15.75">
      <c r="B22" s="18" t="s">
        <v>393</v>
      </c>
      <c r="C22" s="18"/>
      <c r="D22" s="18"/>
      <c r="E22" s="18"/>
      <c r="F22" s="18"/>
      <c r="G22" s="18"/>
      <c r="H22" s="18"/>
      <c r="I22" s="18"/>
      <c r="J22" s="18"/>
      <c r="K22" s="18"/>
      <c r="L22" s="18"/>
      <c r="M22" s="18"/>
      <c r="N22" s="18"/>
      <c r="O22" s="18"/>
      <c r="P22" s="19"/>
      <c r="Q22" s="18" t="s">
        <v>468</v>
      </c>
      <c r="R22" s="18"/>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1"/>
      <c r="P23" s="22"/>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23"/>
      <c r="AB24" s="3"/>
    </row>
    <row r="26" spans="1:28">
      <c r="B26" s="24">
        <v>215</v>
      </c>
      <c r="C26" s="24" t="s">
        <v>15</v>
      </c>
      <c r="AA26" s="25">
        <v>5000</v>
      </c>
    </row>
    <row r="27" spans="1:28">
      <c r="B27" s="24">
        <v>443</v>
      </c>
      <c r="C27" s="24" t="s">
        <v>100</v>
      </c>
      <c r="AA27" s="28">
        <v>800000</v>
      </c>
    </row>
    <row r="28" spans="1:28">
      <c r="B28" s="14"/>
      <c r="C28" s="14"/>
    </row>
    <row r="29" spans="1:28">
      <c r="Y29" s="35"/>
      <c r="Z29" s="36" t="s">
        <v>126</v>
      </c>
      <c r="AA29" s="37">
        <v>805000</v>
      </c>
    </row>
    <row r="31" spans="1:28">
      <c r="B31" s="6"/>
      <c r="C31" s="6"/>
      <c r="D31" s="6"/>
      <c r="E31" s="6"/>
      <c r="F31" s="6"/>
      <c r="G31" s="6"/>
      <c r="H31" s="6"/>
      <c r="I31" s="6"/>
      <c r="J31" s="6"/>
      <c r="K31" s="6"/>
      <c r="L31" s="6"/>
      <c r="M31" s="6"/>
      <c r="N31" s="6"/>
      <c r="O31" s="6"/>
      <c r="P31" s="7"/>
      <c r="Q31" s="6"/>
      <c r="R31" s="6"/>
      <c r="S31" s="6"/>
      <c r="T31" s="6"/>
      <c r="U31" s="6"/>
      <c r="V31" s="6"/>
      <c r="W31" s="6"/>
      <c r="X31" s="6"/>
      <c r="Y31" s="6"/>
      <c r="Z31" s="6"/>
      <c r="AA31" s="38"/>
    </row>
    <row r="32" spans="1:28">
      <c r="AA32" s="39"/>
    </row>
    <row r="33" spans="2:27">
      <c r="B33" s="40" t="s">
        <v>127</v>
      </c>
      <c r="C33" s="35"/>
      <c r="D33" s="35"/>
      <c r="Q33" s="40" t="s">
        <v>128</v>
      </c>
      <c r="R33" s="35"/>
      <c r="S33" s="35"/>
      <c r="AA33" s="39"/>
    </row>
    <row r="34" spans="2:27">
      <c r="B34" t="s">
        <v>467</v>
      </c>
      <c r="Q34" s="41" t="s">
        <v>466</v>
      </c>
      <c r="R34" s="41"/>
      <c r="S34" s="41"/>
      <c r="T34" s="41"/>
      <c r="U34" s="41"/>
      <c r="V34" s="41"/>
      <c r="W34" s="41"/>
      <c r="X34" s="41"/>
      <c r="Y34" s="41"/>
      <c r="Z34" s="41"/>
      <c r="AA34" s="42"/>
    </row>
    <row r="35" spans="2:27">
      <c r="AA35" s="39"/>
    </row>
    <row r="36" spans="2:27">
      <c r="B36" s="40" t="s">
        <v>129</v>
      </c>
      <c r="C36" s="35"/>
      <c r="D36" s="35"/>
      <c r="AA36" s="39"/>
    </row>
    <row r="37" spans="2:27">
      <c r="B37">
        <v>0</v>
      </c>
      <c r="AA37" s="39"/>
    </row>
    <row r="38" spans="2:27">
      <c r="AA38" s="39"/>
    </row>
    <row r="39" spans="2:27">
      <c r="B39" s="40" t="s">
        <v>130</v>
      </c>
      <c r="C39" s="35"/>
      <c r="D39" s="35"/>
      <c r="AA39" s="39"/>
    </row>
    <row r="40" spans="2:27">
      <c r="B40">
        <v>75</v>
      </c>
      <c r="AA40" s="39"/>
    </row>
    <row r="41" spans="2:27">
      <c r="B41" s="6"/>
      <c r="C41" s="6"/>
      <c r="D41" s="6"/>
      <c r="E41" s="6"/>
      <c r="F41" s="6"/>
      <c r="G41" s="6"/>
      <c r="H41" s="6"/>
      <c r="I41" s="6"/>
      <c r="J41" s="6"/>
      <c r="K41" s="6"/>
      <c r="L41" s="6"/>
      <c r="M41" s="6"/>
      <c r="N41" s="6"/>
      <c r="O41" s="6"/>
      <c r="P41" s="7"/>
      <c r="Q41" s="6"/>
      <c r="R41" s="6"/>
      <c r="S41" s="6"/>
      <c r="T41" s="6"/>
      <c r="U41" s="6"/>
      <c r="V41" s="6"/>
      <c r="W41" s="6"/>
      <c r="X41" s="6"/>
      <c r="Y41" s="6"/>
      <c r="Z41" s="6"/>
      <c r="AA41" s="38"/>
    </row>
    <row r="42" spans="2:27">
      <c r="AA42" s="39"/>
    </row>
    <row r="43" spans="2:27">
      <c r="B43" s="40" t="s">
        <v>131</v>
      </c>
      <c r="C43" s="35"/>
      <c r="D43" s="35"/>
      <c r="E43" s="35"/>
      <c r="AA43" s="39"/>
    </row>
    <row r="44" spans="2:27">
      <c r="AA44" s="39"/>
    </row>
    <row r="45" spans="2:27">
      <c r="AA45" s="39"/>
    </row>
    <row r="46" spans="2:27">
      <c r="B46" s="40" t="s">
        <v>132</v>
      </c>
      <c r="C46" s="35"/>
      <c r="G46" s="40" t="s">
        <v>133</v>
      </c>
      <c r="H46" s="35"/>
      <c r="L46" s="40" t="s">
        <v>134</v>
      </c>
      <c r="M46" s="35"/>
      <c r="P46" s="40" t="s">
        <v>135</v>
      </c>
      <c r="Q46" s="35"/>
      <c r="T46" s="40" t="s">
        <v>136</v>
      </c>
      <c r="U46" s="35"/>
      <c r="X46" s="40" t="s">
        <v>137</v>
      </c>
      <c r="Y46" s="35"/>
      <c r="AA46" s="39"/>
    </row>
    <row r="47" spans="2:27">
      <c r="B47">
        <v>0</v>
      </c>
      <c r="G47">
        <v>0</v>
      </c>
      <c r="L47">
        <v>0</v>
      </c>
      <c r="P47">
        <v>75</v>
      </c>
      <c r="Q47" s="3"/>
      <c r="T47">
        <v>0</v>
      </c>
      <c r="X47">
        <v>0</v>
      </c>
      <c r="AA47" s="39"/>
    </row>
    <row r="48" spans="2:27">
      <c r="P48"/>
      <c r="AA48" s="39"/>
    </row>
    <row r="49" spans="2:27">
      <c r="B49" s="40" t="s">
        <v>138</v>
      </c>
      <c r="C49" s="35"/>
      <c r="G49" s="40" t="s">
        <v>139</v>
      </c>
      <c r="H49" s="35"/>
      <c r="L49" s="40" t="s">
        <v>140</v>
      </c>
      <c r="M49" s="35"/>
      <c r="N49" s="35"/>
      <c r="P49" s="40" t="s">
        <v>141</v>
      </c>
      <c r="Q49" s="35"/>
      <c r="T49" s="40" t="s">
        <v>142</v>
      </c>
      <c r="U49" s="35"/>
      <c r="V49" s="35"/>
      <c r="X49" s="40" t="s">
        <v>143</v>
      </c>
      <c r="Y49" s="35"/>
      <c r="Z49" s="35"/>
      <c r="AA49" s="39"/>
    </row>
    <row r="50" spans="2:27">
      <c r="B50">
        <v>0</v>
      </c>
      <c r="G50">
        <v>0</v>
      </c>
      <c r="L50">
        <v>0</v>
      </c>
      <c r="P50">
        <v>0</v>
      </c>
      <c r="T50">
        <v>0</v>
      </c>
      <c r="X50">
        <v>0</v>
      </c>
      <c r="AA50" s="39"/>
    </row>
    <row r="51" spans="2:27">
      <c r="P51"/>
      <c r="AA51"/>
    </row>
    <row r="52" spans="2:27">
      <c r="P52"/>
      <c r="AA52"/>
    </row>
    <row r="53" spans="2:27">
      <c r="P53"/>
      <c r="AA53"/>
    </row>
    <row r="54" spans="2:27">
      <c r="P54"/>
      <c r="AA54"/>
    </row>
    <row r="55" spans="2:27">
      <c r="P55"/>
      <c r="AA55"/>
    </row>
    <row r="56" spans="2:27">
      <c r="P56"/>
      <c r="AA56"/>
    </row>
    <row r="57" spans="2:27">
      <c r="P57"/>
      <c r="AA57"/>
    </row>
    <row r="58" spans="2:27">
      <c r="P58"/>
      <c r="AA58"/>
    </row>
    <row r="59" spans="2:27">
      <c r="P59"/>
      <c r="AA59"/>
    </row>
    <row r="60" spans="2:27">
      <c r="P60"/>
      <c r="AA60"/>
    </row>
    <row r="61" spans="2:27">
      <c r="P61"/>
      <c r="AA61"/>
    </row>
    <row r="62" spans="2:27">
      <c r="P62"/>
      <c r="AA62"/>
    </row>
    <row r="63" spans="2:27">
      <c r="P63"/>
      <c r="AA63"/>
    </row>
    <row r="64" spans="2:27">
      <c r="P64"/>
      <c r="AA64"/>
    </row>
    <row r="65" spans="16:27">
      <c r="P65"/>
      <c r="AA65"/>
    </row>
    <row r="66" spans="16:27">
      <c r="P66"/>
      <c r="AA66"/>
    </row>
    <row r="67" spans="16:27">
      <c r="P67"/>
      <c r="AA67"/>
    </row>
    <row r="68" spans="16:27">
      <c r="P68"/>
      <c r="AA68"/>
    </row>
    <row r="69" spans="16:27">
      <c r="P69"/>
      <c r="AA69"/>
    </row>
    <row r="70" spans="16:27">
      <c r="P70"/>
      <c r="AA70"/>
    </row>
    <row r="71" spans="16:27">
      <c r="P71"/>
      <c r="AA71"/>
    </row>
    <row r="72" spans="16:27">
      <c r="P72"/>
      <c r="AA72"/>
    </row>
    <row r="73" spans="16:27">
      <c r="P73"/>
      <c r="AA73"/>
    </row>
    <row r="74" spans="16:27">
      <c r="P74"/>
      <c r="AA74"/>
    </row>
    <row r="75" spans="16:27">
      <c r="P75"/>
      <c r="AA75"/>
    </row>
    <row r="76" spans="16:27">
      <c r="P76"/>
      <c r="AA76"/>
    </row>
    <row r="77" spans="16:27">
      <c r="P77"/>
      <c r="AA77"/>
    </row>
    <row r="78" spans="16:27">
      <c r="P78"/>
      <c r="AA78"/>
    </row>
    <row r="79" spans="16:27">
      <c r="P79"/>
      <c r="AA79"/>
    </row>
    <row r="80" spans="16:27">
      <c r="P80"/>
      <c r="AA80"/>
    </row>
    <row r="81" spans="16:27">
      <c r="P81"/>
      <c r="AA81"/>
    </row>
    <row r="82" spans="16:27">
      <c r="P82"/>
      <c r="AA82"/>
    </row>
    <row r="83" spans="16:27">
      <c r="P83"/>
      <c r="AA83"/>
    </row>
    <row r="84" spans="16:27">
      <c r="P84"/>
      <c r="AA84"/>
    </row>
    <row r="85" spans="16:27">
      <c r="P85"/>
      <c r="AA85"/>
    </row>
    <row r="86" spans="16:27">
      <c r="P86"/>
      <c r="AA86"/>
    </row>
    <row r="87" spans="16:27">
      <c r="P87"/>
      <c r="AA87"/>
    </row>
    <row r="88" spans="16:27">
      <c r="P88"/>
      <c r="AA88"/>
    </row>
    <row r="89" spans="16:27">
      <c r="P89"/>
      <c r="AA89"/>
    </row>
    <row r="90" spans="16:27">
      <c r="P90"/>
      <c r="AA90"/>
    </row>
    <row r="91" spans="16:27">
      <c r="P91"/>
      <c r="AA91"/>
    </row>
    <row r="92" spans="16:27">
      <c r="P92"/>
      <c r="AA92"/>
    </row>
  </sheetData>
  <mergeCells count="3">
    <mergeCell ref="B15:AB16"/>
    <mergeCell ref="B12:AB12"/>
    <mergeCell ref="Q19:AB19"/>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topLeftCell="A19" zoomScaleNormal="100" workbookViewId="0">
      <selection activeCell="AD28" sqref="AD28"/>
    </sheetView>
  </sheetViews>
  <sheetFormatPr baseColWidth="10" defaultColWidth="3.7109375" defaultRowHeight="15"/>
  <cols>
    <col min="15" max="15" width="3.7109375" style="3"/>
    <col min="27" max="27" width="14.7109375" style="1" customWidth="1"/>
  </cols>
  <sheetData>
    <row r="1" spans="1:28">
      <c r="O1"/>
    </row>
    <row r="2" spans="1:28" ht="18.75">
      <c r="B2" s="2" t="s">
        <v>0</v>
      </c>
    </row>
    <row r="3" spans="1:28" ht="15.75">
      <c r="B3" s="4" t="s">
        <v>465</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481</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31.5" customHeight="1">
      <c r="B12" s="277" t="s">
        <v>480</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274" t="s">
        <v>479</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28"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28" ht="30.75" customHeight="1">
      <c r="B19" s="43" t="s">
        <v>478</v>
      </c>
      <c r="C19" s="18"/>
      <c r="D19" s="18"/>
      <c r="E19" s="18"/>
      <c r="F19" s="18"/>
      <c r="G19" s="18"/>
      <c r="H19" s="18"/>
      <c r="I19" s="18"/>
      <c r="J19" s="18"/>
      <c r="K19" s="18"/>
      <c r="L19" s="18"/>
      <c r="M19" s="18"/>
      <c r="N19" s="18"/>
      <c r="O19" s="19"/>
      <c r="P19" s="277" t="s">
        <v>477</v>
      </c>
      <c r="Q19" s="277"/>
      <c r="R19" s="277"/>
      <c r="S19" s="277"/>
      <c r="T19" s="277"/>
      <c r="U19" s="277"/>
      <c r="V19" s="277"/>
      <c r="W19" s="277"/>
      <c r="X19" s="277"/>
      <c r="Y19" s="277"/>
      <c r="Z19" s="277"/>
      <c r="AA19" s="277"/>
      <c r="AB19" s="277"/>
    </row>
    <row r="20" spans="1:28">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28" ht="15.75">
      <c r="B22" s="18" t="s">
        <v>393</v>
      </c>
      <c r="C22" s="18"/>
      <c r="D22" s="18"/>
      <c r="E22" s="18"/>
      <c r="F22" s="18"/>
      <c r="G22" s="18"/>
      <c r="H22" s="18"/>
      <c r="I22" s="18"/>
      <c r="J22" s="18"/>
      <c r="K22" s="18"/>
      <c r="L22" s="18"/>
      <c r="M22" s="18"/>
      <c r="N22" s="18"/>
      <c r="O22" s="19"/>
      <c r="P22" s="18" t="s">
        <v>476</v>
      </c>
      <c r="Q22" s="18"/>
      <c r="R22" s="15"/>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28">
      <c r="B26" s="24">
        <v>443</v>
      </c>
      <c r="C26" s="24" t="s">
        <v>100</v>
      </c>
      <c r="AA26" s="28">
        <v>2500000</v>
      </c>
    </row>
    <row r="27" spans="1:28">
      <c r="B27" s="14"/>
      <c r="C27" s="14"/>
    </row>
    <row r="28" spans="1:28">
      <c r="Y28" s="35"/>
      <c r="Z28" s="36" t="s">
        <v>126</v>
      </c>
      <c r="AA28" s="37">
        <v>2500000</v>
      </c>
    </row>
    <row r="30" spans="1:28">
      <c r="B30" s="6"/>
      <c r="C30" s="6"/>
      <c r="D30" s="6"/>
      <c r="E30" s="6"/>
      <c r="F30" s="6"/>
      <c r="G30" s="6"/>
      <c r="H30" s="6"/>
      <c r="I30" s="6"/>
      <c r="J30" s="6"/>
      <c r="K30" s="6"/>
      <c r="L30" s="6"/>
      <c r="M30" s="6"/>
      <c r="N30" s="6"/>
      <c r="O30" s="7"/>
      <c r="P30" s="6"/>
      <c r="Q30" s="6"/>
      <c r="R30" s="6"/>
      <c r="S30" s="6"/>
      <c r="T30" s="6"/>
      <c r="U30" s="6"/>
      <c r="V30" s="6"/>
      <c r="W30" s="6"/>
      <c r="X30" s="6"/>
      <c r="Y30" s="6"/>
      <c r="Z30" s="6"/>
      <c r="AA30" s="38"/>
    </row>
    <row r="31" spans="1:28">
      <c r="AA31" s="39"/>
    </row>
    <row r="32" spans="1:28">
      <c r="B32" s="40" t="s">
        <v>127</v>
      </c>
      <c r="C32" s="35"/>
      <c r="D32" s="35"/>
      <c r="P32" s="40" t="s">
        <v>128</v>
      </c>
      <c r="Q32" s="35"/>
      <c r="R32" s="35"/>
      <c r="AA32" s="39"/>
    </row>
    <row r="33" spans="2:28" ht="28.5" customHeight="1">
      <c r="B33" s="41" t="s">
        <v>475</v>
      </c>
      <c r="P33" s="295" t="s">
        <v>474</v>
      </c>
      <c r="Q33" s="295"/>
      <c r="R33" s="295"/>
      <c r="S33" s="295"/>
      <c r="T33" s="295"/>
      <c r="U33" s="295"/>
      <c r="V33" s="295"/>
      <c r="W33" s="295"/>
      <c r="X33" s="295"/>
      <c r="Y33" s="295"/>
      <c r="Z33" s="295"/>
      <c r="AA33" s="295"/>
      <c r="AB33" s="295"/>
    </row>
    <row r="34" spans="2:28">
      <c r="AA34" s="39"/>
    </row>
    <row r="35" spans="2:28">
      <c r="B35" s="40" t="s">
        <v>129</v>
      </c>
      <c r="C35" s="35"/>
      <c r="D35" s="35"/>
      <c r="AA35" s="39"/>
    </row>
    <row r="36" spans="2:28">
      <c r="B36">
        <v>0</v>
      </c>
      <c r="AA36" s="39"/>
    </row>
    <row r="37" spans="2:28">
      <c r="AA37" s="39"/>
    </row>
    <row r="38" spans="2:28">
      <c r="B38" s="40" t="s">
        <v>130</v>
      </c>
      <c r="C38" s="35"/>
      <c r="D38" s="35"/>
      <c r="AA38" s="39"/>
    </row>
    <row r="39" spans="2:28">
      <c r="B39">
        <v>25</v>
      </c>
      <c r="AA39" s="71"/>
    </row>
    <row r="40" spans="2:28">
      <c r="B40" s="6"/>
      <c r="C40" s="6"/>
      <c r="D40" s="6"/>
      <c r="E40" s="6"/>
      <c r="F40" s="6"/>
      <c r="G40" s="6"/>
      <c r="H40" s="6"/>
      <c r="I40" s="6"/>
      <c r="J40" s="6"/>
      <c r="K40" s="6"/>
      <c r="L40" s="6"/>
      <c r="M40" s="6"/>
      <c r="N40" s="6"/>
      <c r="O40" s="7"/>
      <c r="P40" s="6"/>
      <c r="Q40" s="6"/>
      <c r="R40" s="6"/>
      <c r="S40" s="6"/>
      <c r="T40" s="6"/>
      <c r="U40" s="6"/>
      <c r="V40" s="6"/>
      <c r="W40" s="6"/>
      <c r="X40" s="6"/>
      <c r="Y40" s="6"/>
      <c r="Z40" s="6"/>
      <c r="AA40" s="38"/>
    </row>
    <row r="41" spans="2:28">
      <c r="AA41" s="39"/>
    </row>
    <row r="42" spans="2:28">
      <c r="B42" s="40" t="s">
        <v>131</v>
      </c>
      <c r="C42" s="35"/>
      <c r="D42" s="35"/>
      <c r="E42" s="35"/>
      <c r="AA42" s="39"/>
    </row>
    <row r="43" spans="2:28">
      <c r="AA43" s="39"/>
    </row>
    <row r="44" spans="2:28">
      <c r="AA44" s="39"/>
    </row>
    <row r="45" spans="2:28">
      <c r="B45" s="40" t="s">
        <v>132</v>
      </c>
      <c r="C45" s="35"/>
      <c r="G45" s="40" t="s">
        <v>133</v>
      </c>
      <c r="H45" s="35"/>
      <c r="K45" s="40" t="s">
        <v>134</v>
      </c>
      <c r="L45" s="35"/>
      <c r="O45" s="40" t="s">
        <v>135</v>
      </c>
      <c r="P45" s="35"/>
      <c r="S45" s="40" t="s">
        <v>136</v>
      </c>
      <c r="T45" s="35"/>
      <c r="X45" s="40" t="s">
        <v>137</v>
      </c>
      <c r="Y45" s="35"/>
      <c r="AA45" s="39"/>
    </row>
    <row r="46" spans="2:28">
      <c r="B46">
        <v>0</v>
      </c>
      <c r="G46">
        <v>3</v>
      </c>
      <c r="K46">
        <v>2</v>
      </c>
      <c r="O46">
        <v>3</v>
      </c>
      <c r="P46" s="3"/>
      <c r="S46">
        <v>3</v>
      </c>
      <c r="X46">
        <v>3</v>
      </c>
      <c r="AA46" s="39"/>
    </row>
    <row r="47" spans="2:28">
      <c r="O47"/>
      <c r="AA47" s="39"/>
    </row>
    <row r="48" spans="2:28">
      <c r="B48" s="40" t="s">
        <v>138</v>
      </c>
      <c r="C48" s="35"/>
      <c r="G48" s="40" t="s">
        <v>139</v>
      </c>
      <c r="H48" s="35"/>
      <c r="K48" s="40" t="s">
        <v>140</v>
      </c>
      <c r="L48" s="35"/>
      <c r="M48" s="35"/>
      <c r="O48" s="40" t="s">
        <v>141</v>
      </c>
      <c r="P48" s="35"/>
      <c r="S48" s="40" t="s">
        <v>142</v>
      </c>
      <c r="T48" s="35"/>
      <c r="U48" s="35"/>
      <c r="X48" s="40" t="s">
        <v>143</v>
      </c>
      <c r="Y48" s="35"/>
      <c r="Z48" s="35"/>
      <c r="AA48" s="39"/>
    </row>
    <row r="49" spans="2:27">
      <c r="B49">
        <v>2</v>
      </c>
      <c r="G49">
        <v>3</v>
      </c>
      <c r="K49">
        <v>3</v>
      </c>
      <c r="O49">
        <v>3</v>
      </c>
      <c r="S49">
        <v>0</v>
      </c>
      <c r="X49">
        <v>0</v>
      </c>
      <c r="AA49" s="39"/>
    </row>
    <row r="50" spans="2:27">
      <c r="O50"/>
      <c r="AA50"/>
    </row>
    <row r="51" spans="2:27">
      <c r="O51"/>
      <c r="AA51"/>
    </row>
    <row r="52" spans="2:27">
      <c r="O52"/>
      <c r="AA52"/>
    </row>
    <row r="53" spans="2:27">
      <c r="O53"/>
      <c r="AA53"/>
    </row>
    <row r="54" spans="2:27">
      <c r="O54"/>
      <c r="AA54"/>
    </row>
    <row r="55" spans="2:27">
      <c r="O55"/>
      <c r="AA55"/>
    </row>
    <row r="56" spans="2:27">
      <c r="O56"/>
      <c r="AA56"/>
    </row>
    <row r="57" spans="2:27">
      <c r="O57"/>
      <c r="AA57"/>
    </row>
    <row r="58" spans="2:27">
      <c r="O58"/>
      <c r="AA58"/>
    </row>
    <row r="59" spans="2:27">
      <c r="O59"/>
      <c r="AA59"/>
    </row>
    <row r="60" spans="2:27">
      <c r="O60"/>
      <c r="AA60"/>
    </row>
    <row r="61" spans="2:27">
      <c r="O61"/>
      <c r="AA61"/>
    </row>
    <row r="62" spans="2:27">
      <c r="O62"/>
      <c r="AA62"/>
    </row>
    <row r="63" spans="2:27">
      <c r="O63"/>
      <c r="AA63"/>
    </row>
    <row r="64" spans="2:27">
      <c r="O64"/>
      <c r="AA64"/>
    </row>
    <row r="65" spans="15:27">
      <c r="O65"/>
      <c r="AA65"/>
    </row>
    <row r="66" spans="15:27">
      <c r="O66"/>
      <c r="AA66"/>
    </row>
    <row r="67" spans="15:27">
      <c r="O67"/>
      <c r="AA67"/>
    </row>
    <row r="68" spans="15:27">
      <c r="O68"/>
      <c r="AA68"/>
    </row>
    <row r="69" spans="15:27">
      <c r="O69"/>
      <c r="AA69"/>
    </row>
    <row r="70" spans="15:27">
      <c r="O70"/>
      <c r="AA70"/>
    </row>
    <row r="71" spans="15:27">
      <c r="O71"/>
      <c r="AA71"/>
    </row>
    <row r="72" spans="15:27">
      <c r="O72"/>
      <c r="AA72"/>
    </row>
    <row r="73" spans="15:27">
      <c r="O73"/>
      <c r="AA73"/>
    </row>
    <row r="74" spans="15:27">
      <c r="O74"/>
      <c r="AA74"/>
    </row>
    <row r="75" spans="15:27">
      <c r="O75"/>
      <c r="AA75"/>
    </row>
  </sheetData>
  <mergeCells count="4">
    <mergeCell ref="B15:AB16"/>
    <mergeCell ref="B12:AB12"/>
    <mergeCell ref="P19:AB19"/>
    <mergeCell ref="P33:AB33"/>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topLeftCell="A19" zoomScaleNormal="100" workbookViewId="0"/>
  </sheetViews>
  <sheetFormatPr baseColWidth="10" defaultColWidth="3.7109375" defaultRowHeight="15"/>
  <cols>
    <col min="15" max="15" width="3.7109375" style="3"/>
    <col min="27" max="27" width="14.7109375" style="1" customWidth="1"/>
  </cols>
  <sheetData>
    <row r="1" spans="1:28">
      <c r="O1"/>
    </row>
    <row r="2" spans="1:28" ht="18.75">
      <c r="B2" s="2" t="s">
        <v>0</v>
      </c>
    </row>
    <row r="3" spans="1:28" ht="15.75">
      <c r="B3" s="4" t="s">
        <v>465</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5"/>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488</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49.5" customHeight="1">
      <c r="B12" s="277" t="s">
        <v>487</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274" t="s">
        <v>486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28"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28" ht="15.75">
      <c r="B19" s="18" t="s">
        <v>485</v>
      </c>
      <c r="C19" s="18"/>
      <c r="D19" s="18"/>
      <c r="E19" s="18"/>
      <c r="F19" s="18"/>
      <c r="G19" s="18"/>
      <c r="H19" s="18"/>
      <c r="I19" s="18"/>
      <c r="J19" s="18"/>
      <c r="K19" s="18"/>
      <c r="L19" s="18"/>
      <c r="M19" s="18"/>
      <c r="N19" s="18"/>
      <c r="O19" s="19"/>
      <c r="P19" s="18" t="s">
        <v>144</v>
      </c>
      <c r="Q19" s="18"/>
      <c r="R19" s="15"/>
      <c r="S19" s="15"/>
      <c r="T19" s="15"/>
      <c r="U19" s="15"/>
      <c r="V19" s="15"/>
      <c r="W19" s="15"/>
      <c r="X19" s="15"/>
      <c r="Y19" s="15"/>
      <c r="Z19" s="9"/>
      <c r="AA19" s="11"/>
      <c r="AB19" s="9"/>
    </row>
    <row r="20" spans="1:28">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28" ht="15.75">
      <c r="B22" s="18" t="s">
        <v>393</v>
      </c>
      <c r="C22" s="18"/>
      <c r="D22" s="18"/>
      <c r="E22" s="18"/>
      <c r="F22" s="18"/>
      <c r="G22" s="18"/>
      <c r="H22" s="18"/>
      <c r="I22" s="18"/>
      <c r="J22" s="18"/>
      <c r="K22" s="18"/>
      <c r="L22" s="18"/>
      <c r="M22" s="18"/>
      <c r="N22" s="18"/>
      <c r="O22" s="19"/>
      <c r="P22" s="18" t="s">
        <v>484</v>
      </c>
      <c r="Q22" s="18"/>
      <c r="R22" s="15"/>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28">
      <c r="B26" s="24">
        <v>215</v>
      </c>
      <c r="C26" s="24" t="s">
        <v>15</v>
      </c>
      <c r="AA26" s="25">
        <v>2500</v>
      </c>
    </row>
    <row r="27" spans="1:28">
      <c r="B27" s="24">
        <v>273</v>
      </c>
      <c r="C27" s="24" t="s">
        <v>41</v>
      </c>
      <c r="AA27" s="28">
        <v>190000</v>
      </c>
    </row>
    <row r="28" spans="1:28">
      <c r="B28" s="14"/>
      <c r="C28" s="14"/>
    </row>
    <row r="29" spans="1:28">
      <c r="Y29" s="35"/>
      <c r="Z29" s="36" t="s">
        <v>126</v>
      </c>
      <c r="AA29" s="37">
        <v>192500</v>
      </c>
    </row>
    <row r="31" spans="1:28">
      <c r="B31" s="6"/>
      <c r="C31" s="6"/>
      <c r="D31" s="6"/>
      <c r="E31" s="6"/>
      <c r="F31" s="6"/>
      <c r="G31" s="6"/>
      <c r="H31" s="6"/>
      <c r="I31" s="6"/>
      <c r="J31" s="6"/>
      <c r="K31" s="6"/>
      <c r="L31" s="6"/>
      <c r="M31" s="6"/>
      <c r="N31" s="6"/>
      <c r="O31" s="7"/>
      <c r="P31" s="6"/>
      <c r="Q31" s="6"/>
      <c r="R31" s="6"/>
      <c r="S31" s="6"/>
      <c r="T31" s="6"/>
      <c r="U31" s="6"/>
      <c r="V31" s="6"/>
      <c r="W31" s="6"/>
      <c r="X31" s="6"/>
      <c r="Y31" s="6"/>
      <c r="Z31" s="6"/>
      <c r="AA31" s="38"/>
    </row>
    <row r="32" spans="1:28">
      <c r="AA32" s="39"/>
    </row>
    <row r="33" spans="2:27">
      <c r="B33" s="40" t="s">
        <v>127</v>
      </c>
      <c r="C33" s="35"/>
      <c r="D33" s="35"/>
      <c r="P33" s="40" t="s">
        <v>128</v>
      </c>
      <c r="Q33" s="35"/>
      <c r="R33" s="35"/>
      <c r="AA33" s="39"/>
    </row>
    <row r="34" spans="2:27">
      <c r="B34" t="s">
        <v>483</v>
      </c>
      <c r="P34" s="41" t="s">
        <v>482</v>
      </c>
      <c r="Q34" s="41"/>
      <c r="R34" s="41"/>
      <c r="S34" s="41"/>
      <c r="T34" s="41"/>
      <c r="U34" s="41"/>
      <c r="V34" s="41"/>
      <c r="W34" s="41"/>
      <c r="X34" s="41"/>
      <c r="Y34" s="41"/>
      <c r="Z34" s="41"/>
      <c r="AA34" s="42"/>
    </row>
    <row r="35" spans="2:27">
      <c r="AA35" s="39"/>
    </row>
    <row r="36" spans="2:27">
      <c r="B36" s="40" t="s">
        <v>129</v>
      </c>
      <c r="C36" s="35"/>
      <c r="D36" s="35"/>
      <c r="AA36" s="39"/>
    </row>
    <row r="37" spans="2:27">
      <c r="B37">
        <v>0</v>
      </c>
      <c r="AA37" s="39"/>
    </row>
    <row r="38" spans="2:27">
      <c r="AA38" s="39"/>
    </row>
    <row r="39" spans="2:27">
      <c r="B39" s="40" t="s">
        <v>130</v>
      </c>
      <c r="C39" s="35"/>
      <c r="D39" s="35"/>
      <c r="AA39" s="39"/>
    </row>
    <row r="40" spans="2:27">
      <c r="B40">
        <v>50</v>
      </c>
      <c r="AA40" s="39"/>
    </row>
    <row r="41" spans="2:27">
      <c r="B41" s="6"/>
      <c r="C41" s="6"/>
      <c r="D41" s="6"/>
      <c r="E41" s="6"/>
      <c r="F41" s="6"/>
      <c r="G41" s="6"/>
      <c r="H41" s="6"/>
      <c r="I41" s="6"/>
      <c r="J41" s="6"/>
      <c r="K41" s="6"/>
      <c r="L41" s="6"/>
      <c r="M41" s="6"/>
      <c r="N41" s="6"/>
      <c r="O41" s="7"/>
      <c r="P41" s="6"/>
      <c r="Q41" s="6"/>
      <c r="R41" s="6"/>
      <c r="S41" s="6"/>
      <c r="T41" s="6"/>
      <c r="U41" s="6"/>
      <c r="V41" s="6"/>
      <c r="W41" s="6"/>
      <c r="X41" s="6"/>
      <c r="Y41" s="6"/>
      <c r="Z41" s="6"/>
      <c r="AA41" s="38"/>
    </row>
    <row r="42" spans="2:27">
      <c r="AA42" s="39"/>
    </row>
    <row r="43" spans="2:27">
      <c r="B43" s="40" t="s">
        <v>131</v>
      </c>
      <c r="C43" s="35"/>
      <c r="D43" s="35"/>
      <c r="AA43" s="39"/>
    </row>
    <row r="44" spans="2:27">
      <c r="AA44" s="39"/>
    </row>
    <row r="45" spans="2:27">
      <c r="AA45" s="39"/>
    </row>
    <row r="46" spans="2:27">
      <c r="B46" s="40" t="s">
        <v>132</v>
      </c>
      <c r="C46" s="35"/>
      <c r="F46" s="40" t="s">
        <v>133</v>
      </c>
      <c r="G46" s="35"/>
      <c r="J46" s="40" t="s">
        <v>134</v>
      </c>
      <c r="K46" s="35"/>
      <c r="O46" s="40" t="s">
        <v>135</v>
      </c>
      <c r="P46" s="35"/>
      <c r="S46" s="40" t="s">
        <v>136</v>
      </c>
      <c r="T46" s="35"/>
      <c r="X46" s="40" t="s">
        <v>137</v>
      </c>
      <c r="Y46" s="35"/>
      <c r="AA46" s="39"/>
    </row>
    <row r="47" spans="2:27">
      <c r="B47">
        <v>0</v>
      </c>
      <c r="F47">
        <v>0</v>
      </c>
      <c r="J47">
        <v>0</v>
      </c>
      <c r="O47">
        <v>50</v>
      </c>
      <c r="P47" s="3"/>
      <c r="S47">
        <v>0</v>
      </c>
      <c r="X47">
        <v>0</v>
      </c>
      <c r="AA47" s="39"/>
    </row>
    <row r="48" spans="2:27">
      <c r="O48"/>
      <c r="AA48" s="39"/>
    </row>
    <row r="49" spans="2:27">
      <c r="B49" s="40" t="s">
        <v>138</v>
      </c>
      <c r="C49" s="35"/>
      <c r="F49" s="40" t="s">
        <v>139</v>
      </c>
      <c r="G49" s="35"/>
      <c r="J49" s="40" t="s">
        <v>140</v>
      </c>
      <c r="K49" s="35"/>
      <c r="L49" s="35"/>
      <c r="O49" s="40" t="s">
        <v>141</v>
      </c>
      <c r="P49" s="35"/>
      <c r="S49" s="40" t="s">
        <v>142</v>
      </c>
      <c r="T49" s="35"/>
      <c r="U49" s="35"/>
      <c r="X49" s="40" t="s">
        <v>143</v>
      </c>
      <c r="Y49" s="35"/>
      <c r="Z49" s="35"/>
      <c r="AA49" s="39"/>
    </row>
    <row r="50" spans="2:27">
      <c r="B50">
        <v>0</v>
      </c>
      <c r="F50">
        <v>0</v>
      </c>
      <c r="J50">
        <v>0</v>
      </c>
      <c r="O50">
        <v>0</v>
      </c>
      <c r="S50">
        <v>0</v>
      </c>
      <c r="X50">
        <v>0</v>
      </c>
      <c r="AA50" s="39"/>
    </row>
    <row r="51" spans="2:27">
      <c r="O51"/>
      <c r="AA51"/>
    </row>
    <row r="52" spans="2:27">
      <c r="O52"/>
      <c r="AA52"/>
    </row>
    <row r="53" spans="2:27">
      <c r="O53"/>
      <c r="AA53"/>
    </row>
    <row r="54" spans="2:27">
      <c r="O54"/>
      <c r="AA54"/>
    </row>
    <row r="55" spans="2:27">
      <c r="O55"/>
      <c r="AA55"/>
    </row>
    <row r="56" spans="2:27">
      <c r="O56"/>
      <c r="AA56"/>
    </row>
    <row r="57" spans="2:27">
      <c r="O57"/>
      <c r="AA57"/>
    </row>
    <row r="58" spans="2:27">
      <c r="O58"/>
      <c r="AA58"/>
    </row>
    <row r="59" spans="2:27">
      <c r="O59"/>
      <c r="AA59"/>
    </row>
    <row r="60" spans="2:27">
      <c r="O60"/>
      <c r="AA60"/>
    </row>
    <row r="61" spans="2:27">
      <c r="O61"/>
      <c r="AA61"/>
    </row>
    <row r="62" spans="2:27">
      <c r="O62"/>
      <c r="AA62"/>
    </row>
    <row r="63" spans="2:27">
      <c r="O63"/>
      <c r="AA63"/>
    </row>
    <row r="64" spans="2:27">
      <c r="O64"/>
      <c r="AA64"/>
    </row>
    <row r="65" spans="15:27">
      <c r="O65"/>
      <c r="AA65"/>
    </row>
    <row r="66" spans="15:27">
      <c r="O66"/>
      <c r="AA66"/>
    </row>
    <row r="67" spans="15:27">
      <c r="O67"/>
      <c r="AA67"/>
    </row>
    <row r="68" spans="15:27">
      <c r="O68"/>
      <c r="AA68"/>
    </row>
    <row r="69" spans="15:27">
      <c r="O69"/>
      <c r="AA69"/>
    </row>
    <row r="70" spans="15:27">
      <c r="O70"/>
      <c r="AA70"/>
    </row>
    <row r="71" spans="15:27">
      <c r="O71"/>
      <c r="AA71"/>
    </row>
    <row r="72" spans="15:27">
      <c r="O72"/>
      <c r="AA72"/>
    </row>
    <row r="73" spans="15:27">
      <c r="O73"/>
      <c r="AA73"/>
    </row>
    <row r="74" spans="15:27">
      <c r="O74"/>
      <c r="AA74"/>
    </row>
    <row r="75" spans="15:27">
      <c r="O75"/>
      <c r="AA75"/>
    </row>
  </sheetData>
  <mergeCells count="2">
    <mergeCell ref="B15:AB16"/>
    <mergeCell ref="B12:AB12"/>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topLeftCell="A19" workbookViewId="0">
      <selection activeCell="Z26" sqref="Z26"/>
    </sheetView>
  </sheetViews>
  <sheetFormatPr baseColWidth="10" defaultColWidth="3.7109375" defaultRowHeight="15"/>
  <cols>
    <col min="15" max="15" width="3.7109375" style="3"/>
    <col min="16" max="16" width="7.28515625" bestFit="1" customWidth="1"/>
    <col min="26" max="26" width="14.7109375" style="1" customWidth="1"/>
  </cols>
  <sheetData>
    <row r="1" spans="1:27">
      <c r="O1"/>
    </row>
    <row r="2" spans="1:27" ht="18.75">
      <c r="B2" s="2" t="s">
        <v>0</v>
      </c>
    </row>
    <row r="3" spans="1:27" ht="15.75">
      <c r="B3" s="4" t="s">
        <v>496</v>
      </c>
    </row>
    <row r="4" spans="1:27">
      <c r="B4" s="5" t="s">
        <v>1</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495</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31.5" customHeight="1">
      <c r="B12" s="277" t="s">
        <v>494</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5" customHeight="1">
      <c r="B15" s="274" t="s">
        <v>493</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7"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7">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9"/>
      <c r="Z18" s="11"/>
      <c r="AA18" s="9"/>
    </row>
    <row r="19" spans="1:27" ht="15.75">
      <c r="B19" s="18" t="s">
        <v>492</v>
      </c>
      <c r="C19" s="18"/>
      <c r="D19" s="18"/>
      <c r="E19" s="18"/>
      <c r="F19" s="18"/>
      <c r="G19" s="18"/>
      <c r="H19" s="18"/>
      <c r="I19" s="18"/>
      <c r="J19" s="18"/>
      <c r="K19" s="18"/>
      <c r="L19" s="18"/>
      <c r="M19" s="18"/>
      <c r="N19" s="18"/>
      <c r="O19" s="19"/>
      <c r="P19" s="18" t="s">
        <v>491</v>
      </c>
      <c r="Q19" s="18"/>
      <c r="R19" s="15"/>
      <c r="S19" s="15"/>
      <c r="T19" s="15"/>
      <c r="U19" s="15"/>
      <c r="V19" s="15"/>
      <c r="W19" s="15"/>
      <c r="X19" s="15"/>
      <c r="Y19" s="9"/>
      <c r="Z19" s="11"/>
      <c r="AA19" s="9"/>
    </row>
    <row r="20" spans="1:27">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7">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9"/>
      <c r="Z21" s="11"/>
      <c r="AA21" s="9"/>
    </row>
    <row r="22" spans="1:27" ht="15.75">
      <c r="B22" s="18" t="s">
        <v>393</v>
      </c>
      <c r="C22" s="18"/>
      <c r="D22" s="18"/>
      <c r="E22" s="18"/>
      <c r="F22" s="18"/>
      <c r="G22" s="18"/>
      <c r="H22" s="18"/>
      <c r="I22" s="18"/>
      <c r="J22" s="18"/>
      <c r="K22" s="18"/>
      <c r="L22" s="18"/>
      <c r="M22" s="18"/>
      <c r="N22" s="18"/>
      <c r="O22" s="19"/>
      <c r="P22" s="62">
        <v>22000</v>
      </c>
      <c r="Q22" s="18"/>
      <c r="R22" s="15"/>
      <c r="S22" s="15"/>
      <c r="T22" s="15"/>
      <c r="U22" s="15"/>
      <c r="V22" s="15"/>
      <c r="W22" s="15"/>
      <c r="X22" s="15"/>
      <c r="Y22" s="9"/>
      <c r="Z22" s="11"/>
      <c r="AA22" s="9"/>
    </row>
    <row r="23" spans="1:27">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4" spans="1:27">
      <c r="A24" s="3"/>
      <c r="B24" s="3"/>
      <c r="C24" s="3"/>
      <c r="D24" s="3"/>
      <c r="E24" s="3"/>
      <c r="F24" s="3"/>
      <c r="G24" s="3"/>
      <c r="H24" s="3"/>
      <c r="I24" s="3"/>
      <c r="J24" s="3"/>
      <c r="K24" s="3"/>
      <c r="L24" s="3"/>
      <c r="M24" s="3"/>
      <c r="N24" s="3"/>
      <c r="P24" s="3"/>
      <c r="Q24" s="3"/>
      <c r="R24" s="3"/>
      <c r="S24" s="3"/>
      <c r="T24" s="3"/>
      <c r="U24" s="3"/>
      <c r="V24" s="3"/>
      <c r="W24" s="3"/>
      <c r="X24" s="3"/>
      <c r="Y24" s="3"/>
      <c r="Z24" s="23"/>
      <c r="AA24" s="3"/>
    </row>
    <row r="26" spans="1:27">
      <c r="B26" s="14">
        <v>261</v>
      </c>
      <c r="C26" s="14" t="s">
        <v>38</v>
      </c>
      <c r="Z26" s="28">
        <v>5500</v>
      </c>
    </row>
    <row r="27" spans="1:27">
      <c r="B27" s="14">
        <v>382</v>
      </c>
      <c r="C27" s="14" t="s">
        <v>91</v>
      </c>
      <c r="Z27" s="28">
        <v>149800</v>
      </c>
    </row>
    <row r="28" spans="1:27">
      <c r="B28" s="14"/>
      <c r="C28" s="14"/>
    </row>
    <row r="29" spans="1:27">
      <c r="X29" s="35"/>
      <c r="Y29" s="36" t="s">
        <v>126</v>
      </c>
      <c r="Z29" s="37">
        <f>SUM(Z26:Z28)</f>
        <v>155300</v>
      </c>
    </row>
    <row r="31" spans="1:27">
      <c r="B31" s="6"/>
      <c r="C31" s="6"/>
      <c r="D31" s="6"/>
      <c r="E31" s="6"/>
      <c r="F31" s="6"/>
      <c r="G31" s="6"/>
      <c r="H31" s="6"/>
      <c r="I31" s="6"/>
      <c r="J31" s="6"/>
      <c r="K31" s="6"/>
      <c r="L31" s="6"/>
      <c r="M31" s="6"/>
      <c r="N31" s="6"/>
      <c r="O31" s="7"/>
      <c r="P31" s="6"/>
      <c r="Q31" s="6"/>
      <c r="R31" s="6"/>
      <c r="S31" s="6"/>
      <c r="T31" s="6"/>
      <c r="U31" s="6"/>
      <c r="V31" s="6"/>
      <c r="W31" s="6"/>
      <c r="X31" s="6"/>
      <c r="Y31" s="6"/>
      <c r="Z31" s="38"/>
    </row>
    <row r="32" spans="1:27">
      <c r="Z32" s="39"/>
    </row>
    <row r="33" spans="2:26">
      <c r="B33" s="40" t="s">
        <v>127</v>
      </c>
      <c r="C33" s="35"/>
      <c r="D33" s="35"/>
      <c r="P33" s="40" t="s">
        <v>128</v>
      </c>
      <c r="Q33" s="35"/>
      <c r="R33" s="35"/>
      <c r="Z33" s="39"/>
    </row>
    <row r="34" spans="2:26">
      <c r="B34" t="s">
        <v>490</v>
      </c>
      <c r="P34" s="41" t="s">
        <v>489</v>
      </c>
      <c r="Q34" s="41"/>
      <c r="R34" s="41"/>
      <c r="S34" s="41"/>
      <c r="T34" s="41"/>
      <c r="U34" s="41"/>
      <c r="V34" s="41"/>
      <c r="W34" s="41"/>
      <c r="X34" s="41"/>
      <c r="Y34" s="41"/>
      <c r="Z34" s="42"/>
    </row>
    <row r="35" spans="2:26">
      <c r="Z35" s="39"/>
    </row>
    <row r="36" spans="2:26">
      <c r="B36" s="40" t="s">
        <v>129</v>
      </c>
      <c r="C36" s="35"/>
      <c r="D36" s="35"/>
      <c r="Z36" s="39"/>
    </row>
    <row r="37" spans="2:26">
      <c r="B37">
        <v>0</v>
      </c>
      <c r="Z37" s="39"/>
    </row>
    <row r="38" spans="2:26">
      <c r="Z38" s="39"/>
    </row>
    <row r="39" spans="2:26">
      <c r="B39" s="40" t="s">
        <v>130</v>
      </c>
      <c r="C39" s="35"/>
      <c r="D39" s="35"/>
      <c r="Z39" s="39"/>
    </row>
    <row r="40" spans="2:26">
      <c r="B40">
        <v>42</v>
      </c>
      <c r="Z40" s="39"/>
    </row>
    <row r="41" spans="2:26">
      <c r="B41" s="6"/>
      <c r="C41" s="6"/>
      <c r="D41" s="6"/>
      <c r="E41" s="6"/>
      <c r="F41" s="6"/>
      <c r="G41" s="6"/>
      <c r="H41" s="6"/>
      <c r="I41" s="6"/>
      <c r="J41" s="6"/>
      <c r="K41" s="6"/>
      <c r="L41" s="6"/>
      <c r="M41" s="6"/>
      <c r="N41" s="6"/>
      <c r="O41" s="7"/>
      <c r="P41" s="6"/>
      <c r="Q41" s="6"/>
      <c r="R41" s="6"/>
      <c r="S41" s="6"/>
      <c r="T41" s="6"/>
      <c r="U41" s="6"/>
      <c r="V41" s="6"/>
      <c r="W41" s="6"/>
      <c r="X41" s="6"/>
      <c r="Y41" s="6"/>
      <c r="Z41" s="38"/>
    </row>
    <row r="42" spans="2:26">
      <c r="Z42" s="39"/>
    </row>
    <row r="43" spans="2:26">
      <c r="B43" s="40" t="s">
        <v>131</v>
      </c>
      <c r="C43" s="35"/>
      <c r="D43" s="35"/>
      <c r="E43" s="35"/>
      <c r="Z43" s="39"/>
    </row>
    <row r="44" spans="2:26">
      <c r="Z44" s="39"/>
    </row>
    <row r="45" spans="2:26">
      <c r="Z45" s="39"/>
    </row>
    <row r="46" spans="2:26">
      <c r="B46" s="40" t="s">
        <v>132</v>
      </c>
      <c r="C46" s="35"/>
      <c r="F46" s="40" t="s">
        <v>133</v>
      </c>
      <c r="G46" s="35"/>
      <c r="J46" s="40" t="s">
        <v>134</v>
      </c>
      <c r="K46" s="35"/>
      <c r="O46" s="40" t="s">
        <v>135</v>
      </c>
      <c r="P46" s="35"/>
      <c r="S46" s="40" t="s">
        <v>136</v>
      </c>
      <c r="T46" s="35"/>
      <c r="W46" s="40" t="s">
        <v>137</v>
      </c>
      <c r="X46" s="35"/>
      <c r="Z46" s="39"/>
    </row>
    <row r="47" spans="2:26">
      <c r="B47">
        <v>1</v>
      </c>
      <c r="F47">
        <v>7</v>
      </c>
      <c r="J47">
        <v>11</v>
      </c>
      <c r="O47">
        <v>14</v>
      </c>
      <c r="P47" s="3"/>
      <c r="S47">
        <v>19</v>
      </c>
      <c r="W47">
        <v>21</v>
      </c>
      <c r="Z47" s="39"/>
    </row>
    <row r="48" spans="2:26">
      <c r="O48"/>
      <c r="Z48" s="39"/>
    </row>
    <row r="49" spans="2:26">
      <c r="B49" s="40" t="s">
        <v>138</v>
      </c>
      <c r="C49" s="35"/>
      <c r="F49" s="40" t="s">
        <v>139</v>
      </c>
      <c r="G49" s="35"/>
      <c r="J49" s="40" t="s">
        <v>140</v>
      </c>
      <c r="K49" s="35"/>
      <c r="L49" s="35"/>
      <c r="O49" s="40" t="s">
        <v>141</v>
      </c>
      <c r="P49" s="35"/>
      <c r="S49" s="40" t="s">
        <v>142</v>
      </c>
      <c r="T49" s="35"/>
      <c r="U49" s="35"/>
      <c r="W49" s="40" t="s">
        <v>143</v>
      </c>
      <c r="X49" s="35"/>
      <c r="Y49" s="35"/>
      <c r="Z49" s="39"/>
    </row>
    <row r="50" spans="2:26">
      <c r="B50">
        <v>24</v>
      </c>
      <c r="F50">
        <v>25</v>
      </c>
      <c r="J50">
        <v>30</v>
      </c>
      <c r="O50">
        <v>36</v>
      </c>
      <c r="S50">
        <v>39</v>
      </c>
      <c r="W50">
        <v>42</v>
      </c>
      <c r="Z50" s="39"/>
    </row>
  </sheetData>
  <mergeCells count="2">
    <mergeCell ref="B15:AA16"/>
    <mergeCell ref="B12:AA12"/>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topLeftCell="A22" workbookViewId="0">
      <selection activeCell="AA28" sqref="AA28"/>
    </sheetView>
  </sheetViews>
  <sheetFormatPr baseColWidth="10" defaultColWidth="3.7109375" defaultRowHeight="15"/>
  <cols>
    <col min="15" max="15" width="3.7109375" style="3"/>
    <col min="16" max="16" width="3.5703125" customWidth="1"/>
    <col min="27" max="27" width="14.7109375" style="1" customWidth="1"/>
  </cols>
  <sheetData>
    <row r="1" spans="1:28">
      <c r="O1"/>
    </row>
    <row r="2" spans="1:28" ht="18.75">
      <c r="B2" s="2" t="s">
        <v>0</v>
      </c>
    </row>
    <row r="3" spans="1:28" ht="15.75">
      <c r="B3" s="4" t="s">
        <v>496</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503</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27.75" customHeight="1">
      <c r="B12" s="277" t="s">
        <v>502</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274" t="s">
        <v>501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28"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28" ht="15.75">
      <c r="B19" s="18" t="s">
        <v>500</v>
      </c>
      <c r="C19" s="18"/>
      <c r="D19" s="18"/>
      <c r="E19" s="18"/>
      <c r="F19" s="18"/>
      <c r="G19" s="18"/>
      <c r="H19" s="18"/>
      <c r="I19" s="18"/>
      <c r="J19" s="18"/>
      <c r="K19" s="18"/>
      <c r="L19" s="18"/>
      <c r="M19" s="18"/>
      <c r="N19" s="18"/>
      <c r="O19" s="19"/>
      <c r="P19" s="18" t="s">
        <v>499</v>
      </c>
      <c r="Q19" s="18"/>
      <c r="R19" s="15"/>
      <c r="S19" s="15"/>
      <c r="T19" s="15"/>
      <c r="U19" s="15"/>
      <c r="V19" s="15"/>
      <c r="W19" s="15"/>
      <c r="X19" s="15"/>
      <c r="Y19" s="15"/>
      <c r="Z19" s="9"/>
      <c r="AA19" s="11"/>
      <c r="AB19" s="9"/>
    </row>
    <row r="20" spans="1:28">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28" ht="15.75">
      <c r="B22" s="18" t="s">
        <v>393</v>
      </c>
      <c r="C22" s="18"/>
      <c r="D22" s="18"/>
      <c r="E22" s="18"/>
      <c r="F22" s="18"/>
      <c r="G22" s="18"/>
      <c r="H22" s="18"/>
      <c r="I22" s="18"/>
      <c r="J22" s="18"/>
      <c r="K22" s="18"/>
      <c r="L22" s="18"/>
      <c r="M22" s="18"/>
      <c r="N22" s="18"/>
      <c r="O22" s="19"/>
      <c r="P22" s="278">
        <v>390000</v>
      </c>
      <c r="Q22" s="278"/>
      <c r="R22" s="278"/>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28">
      <c r="B26" s="24">
        <v>215</v>
      </c>
      <c r="C26" s="24" t="s">
        <v>15</v>
      </c>
      <c r="AA26" s="25">
        <v>1600</v>
      </c>
    </row>
    <row r="27" spans="1:28">
      <c r="B27" s="14">
        <v>363</v>
      </c>
      <c r="C27" s="14" t="s">
        <v>80</v>
      </c>
      <c r="AA27" s="28">
        <v>10000</v>
      </c>
    </row>
    <row r="28" spans="1:28">
      <c r="B28" s="14">
        <v>372</v>
      </c>
      <c r="C28" s="14" t="s">
        <v>85</v>
      </c>
      <c r="AA28" s="28">
        <v>10300</v>
      </c>
    </row>
    <row r="29" spans="1:28">
      <c r="B29" s="14">
        <v>375</v>
      </c>
      <c r="C29" s="14" t="s">
        <v>86</v>
      </c>
      <c r="AA29" s="28">
        <v>6300</v>
      </c>
    </row>
    <row r="30" spans="1:28">
      <c r="B30" s="14">
        <v>382</v>
      </c>
      <c r="C30" s="14" t="s">
        <v>91</v>
      </c>
      <c r="AA30" s="28">
        <v>865000</v>
      </c>
    </row>
    <row r="31" spans="1:28">
      <c r="B31" s="14"/>
      <c r="C31" s="14"/>
    </row>
    <row r="32" spans="1:28">
      <c r="Y32" s="35"/>
      <c r="Z32" s="36" t="s">
        <v>126</v>
      </c>
      <c r="AA32" s="37">
        <f>SUM(AA26:AA31)</f>
        <v>893200</v>
      </c>
    </row>
    <row r="34" spans="2:27">
      <c r="B34" s="6"/>
      <c r="C34" s="6"/>
      <c r="D34" s="6"/>
      <c r="E34" s="6"/>
      <c r="F34" s="6"/>
      <c r="G34" s="6"/>
      <c r="H34" s="6"/>
      <c r="I34" s="6"/>
      <c r="J34" s="6"/>
      <c r="K34" s="6"/>
      <c r="L34" s="6"/>
      <c r="M34" s="6"/>
      <c r="N34" s="6"/>
      <c r="O34" s="7"/>
      <c r="P34" s="6"/>
      <c r="Q34" s="6"/>
      <c r="R34" s="6"/>
      <c r="S34" s="6"/>
      <c r="T34" s="6"/>
      <c r="U34" s="6"/>
      <c r="V34" s="6"/>
      <c r="W34" s="6"/>
      <c r="X34" s="6"/>
      <c r="Y34" s="6"/>
      <c r="Z34" s="6"/>
      <c r="AA34" s="38"/>
    </row>
    <row r="35" spans="2:27">
      <c r="AA35" s="39"/>
    </row>
    <row r="36" spans="2:27">
      <c r="B36" s="40" t="s">
        <v>127</v>
      </c>
      <c r="C36" s="35"/>
      <c r="D36" s="35"/>
      <c r="P36" s="40" t="s">
        <v>128</v>
      </c>
      <c r="Q36" s="35"/>
      <c r="R36" s="35"/>
      <c r="AA36" s="39"/>
    </row>
    <row r="37" spans="2:27">
      <c r="B37" t="s">
        <v>498</v>
      </c>
      <c r="P37" s="41" t="s">
        <v>497</v>
      </c>
      <c r="Q37" s="41"/>
      <c r="R37" s="41"/>
      <c r="S37" s="41"/>
      <c r="T37" s="41"/>
      <c r="U37" s="41"/>
      <c r="V37" s="41"/>
      <c r="W37" s="41"/>
      <c r="X37" s="41"/>
      <c r="Y37" s="41"/>
      <c r="Z37" s="41"/>
      <c r="AA37" s="42"/>
    </row>
    <row r="38" spans="2:27">
      <c r="AA38" s="39"/>
    </row>
    <row r="39" spans="2:27">
      <c r="B39" s="40" t="s">
        <v>129</v>
      </c>
      <c r="C39" s="35"/>
      <c r="D39" s="35"/>
      <c r="AA39" s="39"/>
    </row>
    <row r="40" spans="2:27">
      <c r="B40">
        <v>0</v>
      </c>
      <c r="AA40" s="39"/>
    </row>
    <row r="41" spans="2:27">
      <c r="AA41" s="39"/>
    </row>
    <row r="42" spans="2:27">
      <c r="B42" s="40" t="s">
        <v>130</v>
      </c>
      <c r="C42" s="35"/>
      <c r="D42" s="35"/>
      <c r="AA42" s="39"/>
    </row>
    <row r="43" spans="2:27">
      <c r="B43">
        <v>28</v>
      </c>
      <c r="AA43" s="39"/>
    </row>
    <row r="44" spans="2:27">
      <c r="B44" s="6"/>
      <c r="C44" s="6"/>
      <c r="D44" s="6"/>
      <c r="E44" s="6"/>
      <c r="F44" s="6"/>
      <c r="G44" s="6"/>
      <c r="H44" s="6"/>
      <c r="I44" s="6"/>
      <c r="J44" s="6"/>
      <c r="K44" s="6"/>
      <c r="L44" s="6"/>
      <c r="M44" s="6"/>
      <c r="N44" s="6"/>
      <c r="O44" s="7"/>
      <c r="P44" s="6"/>
      <c r="Q44" s="6"/>
      <c r="R44" s="6"/>
      <c r="S44" s="6"/>
      <c r="T44" s="6"/>
      <c r="U44" s="6"/>
      <c r="V44" s="6"/>
      <c r="W44" s="6"/>
      <c r="X44" s="6"/>
      <c r="Y44" s="6"/>
      <c r="Z44" s="6"/>
      <c r="AA44" s="38"/>
    </row>
    <row r="45" spans="2:27">
      <c r="AA45" s="39"/>
    </row>
    <row r="46" spans="2:27">
      <c r="B46" s="40" t="s">
        <v>131</v>
      </c>
      <c r="C46" s="35"/>
      <c r="D46" s="35"/>
      <c r="E46" s="35"/>
      <c r="AA46" s="39"/>
    </row>
    <row r="47" spans="2:27">
      <c r="AA47" s="39"/>
    </row>
    <row r="48" spans="2:27">
      <c r="AA48" s="39"/>
    </row>
    <row r="49" spans="2:27">
      <c r="B49" s="40" t="s">
        <v>132</v>
      </c>
      <c r="C49" s="35"/>
      <c r="F49" s="40" t="s">
        <v>133</v>
      </c>
      <c r="G49" s="35"/>
      <c r="J49" s="40" t="s">
        <v>134</v>
      </c>
      <c r="K49" s="35"/>
      <c r="O49" s="40" t="s">
        <v>135</v>
      </c>
      <c r="P49" s="35"/>
      <c r="S49" s="40" t="s">
        <v>136</v>
      </c>
      <c r="T49" s="35"/>
      <c r="X49" s="40" t="s">
        <v>137</v>
      </c>
      <c r="Y49" s="35"/>
      <c r="AA49" s="39"/>
    </row>
    <row r="50" spans="2:27">
      <c r="B50">
        <v>0</v>
      </c>
      <c r="F50">
        <v>0</v>
      </c>
      <c r="J50">
        <v>10</v>
      </c>
      <c r="O50">
        <v>4</v>
      </c>
      <c r="P50" s="3"/>
      <c r="S50">
        <v>5</v>
      </c>
      <c r="X50">
        <v>0</v>
      </c>
      <c r="AA50" s="39"/>
    </row>
    <row r="51" spans="2:27">
      <c r="O51"/>
      <c r="AA51" s="39"/>
    </row>
    <row r="52" spans="2:27">
      <c r="B52" s="40" t="s">
        <v>138</v>
      </c>
      <c r="C52" s="35"/>
      <c r="F52" s="40" t="s">
        <v>139</v>
      </c>
      <c r="G52" s="35"/>
      <c r="J52" s="40" t="s">
        <v>140</v>
      </c>
      <c r="K52" s="35"/>
      <c r="L52" s="35"/>
      <c r="O52" s="40" t="s">
        <v>141</v>
      </c>
      <c r="P52" s="35"/>
      <c r="S52" s="40" t="s">
        <v>142</v>
      </c>
      <c r="T52" s="35"/>
      <c r="U52" s="35"/>
      <c r="X52" s="40" t="s">
        <v>143</v>
      </c>
      <c r="Y52" s="35"/>
      <c r="Z52" s="35"/>
      <c r="AA52" s="39"/>
    </row>
    <row r="53" spans="2:27">
      <c r="B53">
        <v>0</v>
      </c>
      <c r="F53">
        <v>0</v>
      </c>
      <c r="J53">
        <v>3</v>
      </c>
      <c r="O53">
        <v>0</v>
      </c>
      <c r="S53">
        <v>5</v>
      </c>
      <c r="X53">
        <v>6</v>
      </c>
      <c r="AA53" s="39"/>
    </row>
    <row r="54" spans="2:27">
      <c r="O54"/>
      <c r="AA54"/>
    </row>
    <row r="55" spans="2:27">
      <c r="O55"/>
      <c r="AA55"/>
    </row>
  </sheetData>
  <mergeCells count="3">
    <mergeCell ref="B15:AB16"/>
    <mergeCell ref="B12:AB12"/>
    <mergeCell ref="P22:R22"/>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0"/>
  <sheetViews>
    <sheetView topLeftCell="A91" workbookViewId="0">
      <selection activeCell="F64" sqref="F64"/>
    </sheetView>
  </sheetViews>
  <sheetFormatPr baseColWidth="10" defaultColWidth="3.7109375" defaultRowHeight="15"/>
  <cols>
    <col min="1" max="1" width="2.7109375" customWidth="1"/>
    <col min="2" max="2" width="4.28515625" customWidth="1"/>
    <col min="6" max="6" width="5" bestFit="1" customWidth="1"/>
    <col min="10" max="10" width="5" bestFit="1" customWidth="1"/>
    <col min="14" max="14" width="5" style="3" bestFit="1" customWidth="1"/>
    <col min="15" max="15" width="4.5703125" customWidth="1"/>
    <col min="17" max="17" width="2.7109375" customWidth="1"/>
    <col min="18" max="18" width="5" bestFit="1" customWidth="1"/>
    <col min="22" max="22" width="5" bestFit="1" customWidth="1"/>
    <col min="24" max="24" width="3.7109375" customWidth="1"/>
    <col min="25" max="25" width="14.7109375" style="1" customWidth="1"/>
  </cols>
  <sheetData>
    <row r="1" spans="1:26">
      <c r="N1"/>
    </row>
    <row r="2" spans="1:26" ht="18.75">
      <c r="B2" s="2" t="s">
        <v>0</v>
      </c>
    </row>
    <row r="3" spans="1:26" ht="15.75">
      <c r="B3" s="4" t="s">
        <v>496</v>
      </c>
    </row>
    <row r="4" spans="1:26">
      <c r="B4" s="5" t="s">
        <v>1</v>
      </c>
    </row>
    <row r="6" spans="1:26">
      <c r="A6" s="6"/>
      <c r="B6" s="6"/>
      <c r="C6" s="6"/>
      <c r="D6" s="6"/>
      <c r="E6" s="6"/>
      <c r="F6" s="6"/>
      <c r="G6" s="6"/>
      <c r="H6" s="6"/>
      <c r="I6" s="6"/>
      <c r="J6" s="6"/>
      <c r="K6" s="6"/>
      <c r="L6" s="6"/>
      <c r="M6" s="6"/>
      <c r="N6" s="7"/>
      <c r="O6" s="6"/>
      <c r="P6" s="6"/>
      <c r="Q6" s="6"/>
      <c r="R6" s="6"/>
      <c r="S6" s="6"/>
      <c r="T6" s="6"/>
      <c r="U6" s="6"/>
      <c r="V6" s="6"/>
      <c r="W6" s="6"/>
      <c r="X6" s="6"/>
      <c r="Y6" s="8"/>
      <c r="Z6" s="6"/>
    </row>
    <row r="7" spans="1:26">
      <c r="A7" s="9"/>
      <c r="B7" s="9"/>
      <c r="C7" s="9"/>
      <c r="D7" s="9"/>
      <c r="E7" s="9"/>
      <c r="F7" s="9"/>
      <c r="G7" s="9"/>
      <c r="H7" s="9"/>
      <c r="I7" s="9"/>
      <c r="J7" s="9"/>
      <c r="K7" s="9"/>
      <c r="L7" s="9"/>
      <c r="M7" s="9"/>
      <c r="N7" s="10"/>
      <c r="O7" s="9"/>
      <c r="P7" s="9"/>
      <c r="Q7" s="9"/>
      <c r="R7" s="9"/>
      <c r="S7" s="9"/>
      <c r="T7" s="9"/>
      <c r="U7" s="9"/>
      <c r="V7" s="9"/>
      <c r="W7" s="9"/>
      <c r="X7" s="9"/>
      <c r="Y7" s="11"/>
      <c r="Z7" s="9"/>
    </row>
    <row r="8" spans="1:26">
      <c r="B8" s="12" t="s">
        <v>2</v>
      </c>
      <c r="C8" s="13"/>
      <c r="D8" s="14"/>
      <c r="E8" s="14"/>
      <c r="F8" s="15"/>
      <c r="G8" s="15"/>
      <c r="H8" s="15"/>
      <c r="I8" s="15"/>
      <c r="J8" s="15"/>
      <c r="K8" s="15"/>
      <c r="L8" s="15"/>
      <c r="M8" s="15"/>
      <c r="N8" s="14"/>
      <c r="O8" s="15"/>
      <c r="P8" s="15"/>
      <c r="Q8" s="15"/>
      <c r="R8" s="15"/>
      <c r="S8" s="15"/>
      <c r="T8" s="15"/>
      <c r="U8" s="15"/>
      <c r="V8" s="15"/>
      <c r="W8" s="15"/>
      <c r="X8" s="9"/>
      <c r="Y8" s="16" t="s">
        <v>3</v>
      </c>
      <c r="Z8" s="17"/>
    </row>
    <row r="9" spans="1:26" ht="15.75">
      <c r="B9" s="18" t="s">
        <v>513</v>
      </c>
      <c r="C9" s="18"/>
      <c r="D9" s="18"/>
      <c r="E9" s="18"/>
      <c r="F9" s="18"/>
      <c r="G9" s="18"/>
      <c r="H9" s="18"/>
      <c r="I9" s="18"/>
      <c r="J9" s="18"/>
      <c r="K9" s="18"/>
      <c r="L9" s="18"/>
      <c r="M9" s="18"/>
      <c r="N9" s="19"/>
      <c r="O9" s="18"/>
      <c r="P9" s="18"/>
      <c r="Q9" s="18"/>
      <c r="R9" s="18"/>
      <c r="S9" s="18"/>
      <c r="T9" s="18"/>
      <c r="U9" s="18"/>
      <c r="V9" s="18"/>
      <c r="W9" s="18"/>
      <c r="X9" s="18"/>
      <c r="Y9" s="20" t="s">
        <v>3</v>
      </c>
      <c r="Z9" s="18"/>
    </row>
    <row r="10" spans="1:26">
      <c r="B10" s="15"/>
      <c r="C10" s="15"/>
      <c r="D10" s="15"/>
      <c r="E10" s="15"/>
      <c r="F10" s="15"/>
      <c r="G10" s="15"/>
      <c r="H10" s="15"/>
      <c r="I10" s="15"/>
      <c r="J10" s="15"/>
      <c r="K10" s="15"/>
      <c r="L10" s="15"/>
      <c r="M10" s="15"/>
      <c r="N10" s="14"/>
      <c r="O10" s="15"/>
      <c r="P10" s="15"/>
      <c r="Q10" s="15"/>
      <c r="R10" s="15"/>
      <c r="S10" s="15"/>
      <c r="T10" s="15"/>
      <c r="U10" s="15"/>
      <c r="V10" s="15"/>
      <c r="W10" s="15"/>
      <c r="X10" s="9"/>
      <c r="Y10" s="11"/>
      <c r="Z10" s="9"/>
    </row>
    <row r="11" spans="1:26">
      <c r="B11" s="12" t="s">
        <v>5</v>
      </c>
      <c r="C11" s="13"/>
      <c r="D11" s="13"/>
      <c r="E11" s="15"/>
      <c r="F11" s="15"/>
      <c r="G11" s="15"/>
      <c r="H11" s="15"/>
      <c r="I11" s="15"/>
      <c r="J11" s="15"/>
      <c r="K11" s="15"/>
      <c r="L11" s="15"/>
      <c r="M11" s="15"/>
      <c r="N11" s="14"/>
      <c r="O11" s="15"/>
      <c r="P11" s="15"/>
      <c r="Q11" s="15"/>
      <c r="R11" s="15"/>
      <c r="S11" s="15"/>
      <c r="T11" s="15"/>
      <c r="U11" s="15"/>
      <c r="V11" s="15"/>
      <c r="W11" s="15"/>
      <c r="X11" s="9"/>
      <c r="Y11" s="11"/>
      <c r="Z11" s="9"/>
    </row>
    <row r="12" spans="1:26" ht="28.5" customHeight="1">
      <c r="B12" s="277" t="s">
        <v>515</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row>
    <row r="13" spans="1:26">
      <c r="B13" s="15"/>
      <c r="C13" s="15"/>
      <c r="D13" s="15"/>
      <c r="E13" s="15"/>
      <c r="F13" s="15"/>
      <c r="G13" s="15"/>
      <c r="H13" s="15"/>
      <c r="I13" s="15"/>
      <c r="J13" s="15"/>
      <c r="K13" s="15"/>
      <c r="L13" s="15"/>
      <c r="M13" s="15"/>
      <c r="N13" s="14"/>
      <c r="O13" s="15"/>
      <c r="P13" s="15"/>
      <c r="Q13" s="15"/>
      <c r="R13" s="15"/>
      <c r="S13" s="15"/>
      <c r="T13" s="15"/>
      <c r="U13" s="15"/>
      <c r="V13" s="15"/>
      <c r="W13" s="15"/>
      <c r="X13" s="9"/>
      <c r="Y13" s="11"/>
      <c r="Z13" s="9"/>
    </row>
    <row r="14" spans="1:26">
      <c r="B14" s="12" t="s">
        <v>6</v>
      </c>
      <c r="C14" s="13"/>
      <c r="D14" s="13"/>
      <c r="E14" s="15"/>
      <c r="F14" s="15"/>
      <c r="G14" s="15"/>
      <c r="H14" s="15"/>
      <c r="I14" s="15"/>
      <c r="J14" s="15"/>
      <c r="K14" s="15"/>
      <c r="L14" s="15"/>
      <c r="M14" s="15"/>
      <c r="N14" s="14"/>
      <c r="O14" s="15"/>
      <c r="P14" s="15"/>
      <c r="Q14" s="15"/>
      <c r="R14" s="15"/>
      <c r="S14" s="15"/>
      <c r="T14" s="15"/>
      <c r="U14" s="15"/>
      <c r="V14" s="15"/>
      <c r="W14" s="15"/>
      <c r="X14" s="9"/>
      <c r="Y14" s="11"/>
      <c r="Z14" s="9"/>
    </row>
    <row r="15" spans="1:26" ht="15" customHeight="1">
      <c r="B15" s="274" t="s">
        <v>514</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row>
    <row r="16" spans="1:26"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row>
    <row r="17" spans="1:26" ht="15" customHeight="1">
      <c r="B17" s="15"/>
      <c r="C17" s="15"/>
      <c r="D17" s="15"/>
      <c r="E17" s="15"/>
      <c r="F17" s="15"/>
      <c r="G17" s="15"/>
      <c r="H17" s="15"/>
      <c r="I17" s="15"/>
      <c r="J17" s="15"/>
      <c r="K17" s="15"/>
      <c r="L17" s="15"/>
      <c r="M17" s="15"/>
      <c r="N17" s="14"/>
      <c r="O17" s="15"/>
      <c r="P17" s="15"/>
      <c r="Q17" s="15"/>
      <c r="R17" s="15"/>
      <c r="S17" s="15"/>
      <c r="T17" s="15"/>
      <c r="U17" s="15"/>
      <c r="V17" s="15"/>
      <c r="W17" s="15"/>
      <c r="X17" s="9"/>
      <c r="Y17" s="11"/>
      <c r="Z17" s="9"/>
    </row>
    <row r="18" spans="1:26">
      <c r="B18" s="12" t="s">
        <v>7</v>
      </c>
      <c r="C18" s="13"/>
      <c r="D18" s="13"/>
      <c r="E18" s="15"/>
      <c r="F18" s="15"/>
      <c r="G18" s="15"/>
      <c r="H18" s="15"/>
      <c r="I18" s="15"/>
      <c r="J18" s="15"/>
      <c r="K18" s="15"/>
      <c r="L18" s="15"/>
      <c r="M18" s="15"/>
      <c r="N18" s="14"/>
      <c r="O18" s="12" t="s">
        <v>8</v>
      </c>
      <c r="P18" s="13"/>
      <c r="Q18" s="13"/>
      <c r="R18" s="13"/>
      <c r="S18" s="13"/>
      <c r="T18" s="15"/>
      <c r="U18" s="15"/>
      <c r="V18" s="15"/>
      <c r="W18" s="15"/>
      <c r="X18" s="9"/>
      <c r="Y18" s="11"/>
      <c r="Z18" s="9"/>
    </row>
    <row r="19" spans="1:26" ht="15.75">
      <c r="B19" s="18" t="s">
        <v>513</v>
      </c>
      <c r="C19" s="18"/>
      <c r="D19" s="18"/>
      <c r="E19" s="18"/>
      <c r="F19" s="18"/>
      <c r="G19" s="18"/>
      <c r="H19" s="18"/>
      <c r="I19" s="18"/>
      <c r="J19" s="18"/>
      <c r="K19" s="18"/>
      <c r="L19" s="18"/>
      <c r="M19" s="18"/>
      <c r="N19" s="19"/>
      <c r="O19" s="18" t="s">
        <v>512</v>
      </c>
      <c r="P19" s="18"/>
      <c r="Q19" s="15"/>
      <c r="R19" s="15"/>
      <c r="S19" s="15"/>
      <c r="T19" s="15"/>
      <c r="U19" s="15"/>
      <c r="V19" s="15"/>
      <c r="W19" s="15"/>
      <c r="X19" s="9"/>
      <c r="Y19" s="11"/>
      <c r="Z19" s="9"/>
    </row>
    <row r="20" spans="1:26">
      <c r="B20" s="15"/>
      <c r="C20" s="15"/>
      <c r="D20" s="15"/>
      <c r="E20" s="15"/>
      <c r="F20" s="15"/>
      <c r="G20" s="15"/>
      <c r="H20" s="15"/>
      <c r="I20" s="15"/>
      <c r="J20" s="15"/>
      <c r="K20" s="15"/>
      <c r="L20" s="15"/>
      <c r="M20" s="15"/>
      <c r="N20" s="14"/>
      <c r="O20" s="15"/>
      <c r="P20" s="15"/>
      <c r="Q20" s="15"/>
      <c r="R20" s="15"/>
      <c r="S20" s="15"/>
      <c r="T20" s="15"/>
      <c r="U20" s="15"/>
      <c r="V20" s="15"/>
      <c r="W20" s="15"/>
      <c r="X20" s="9"/>
      <c r="Y20" s="11"/>
      <c r="Z20" s="9"/>
    </row>
    <row r="21" spans="1:26">
      <c r="B21" s="12" t="s">
        <v>9</v>
      </c>
      <c r="C21" s="13"/>
      <c r="D21" s="13"/>
      <c r="E21" s="13"/>
      <c r="F21" s="15"/>
      <c r="G21" s="15"/>
      <c r="H21" s="15"/>
      <c r="I21" s="15"/>
      <c r="J21" s="15"/>
      <c r="K21" s="15"/>
      <c r="L21" s="15"/>
      <c r="M21" s="15"/>
      <c r="N21" s="14"/>
      <c r="O21" s="12" t="s">
        <v>10</v>
      </c>
      <c r="P21" s="13"/>
      <c r="Q21" s="13"/>
      <c r="R21" s="15"/>
      <c r="S21" s="15"/>
      <c r="T21" s="15"/>
      <c r="U21" s="15"/>
      <c r="V21" s="15"/>
      <c r="W21" s="15"/>
      <c r="X21" s="9"/>
      <c r="Y21" s="11"/>
      <c r="Z21" s="9"/>
    </row>
    <row r="22" spans="1:26" ht="15.75">
      <c r="B22" s="18" t="s">
        <v>393</v>
      </c>
      <c r="C22" s="18"/>
      <c r="D22" s="18"/>
      <c r="E22" s="18"/>
      <c r="F22" s="18"/>
      <c r="G22" s="18"/>
      <c r="H22" s="18"/>
      <c r="I22" s="18"/>
      <c r="J22" s="18"/>
      <c r="K22" s="18"/>
      <c r="L22" s="18"/>
      <c r="M22" s="18"/>
      <c r="N22" s="19"/>
      <c r="O22" s="301">
        <v>22500</v>
      </c>
      <c r="P22" s="301"/>
      <c r="Q22" s="15"/>
      <c r="R22" s="15"/>
      <c r="S22" s="15"/>
      <c r="T22" s="15"/>
      <c r="U22" s="15"/>
      <c r="V22" s="15"/>
      <c r="W22" s="15"/>
      <c r="X22" s="9"/>
      <c r="Y22" s="11"/>
      <c r="Z22" s="9"/>
    </row>
    <row r="23" spans="1:26">
      <c r="A23" s="6"/>
      <c r="B23" s="21"/>
      <c r="C23" s="21"/>
      <c r="D23" s="21"/>
      <c r="E23" s="21"/>
      <c r="F23" s="21"/>
      <c r="G23" s="21"/>
      <c r="H23" s="21"/>
      <c r="I23" s="21"/>
      <c r="J23" s="21"/>
      <c r="K23" s="21"/>
      <c r="L23" s="21"/>
      <c r="M23" s="21"/>
      <c r="N23" s="22"/>
      <c r="O23" s="21"/>
      <c r="P23" s="21"/>
      <c r="Q23" s="21"/>
      <c r="R23" s="21"/>
      <c r="S23" s="21"/>
      <c r="T23" s="21"/>
      <c r="U23" s="21"/>
      <c r="V23" s="21"/>
      <c r="W23" s="21"/>
      <c r="X23" s="6"/>
      <c r="Y23" s="8"/>
      <c r="Z23" s="6"/>
    </row>
    <row r="24" spans="1:26">
      <c r="A24" s="3"/>
      <c r="B24" s="3"/>
      <c r="C24" s="3"/>
      <c r="D24" s="3"/>
      <c r="E24" s="3"/>
      <c r="F24" s="3"/>
      <c r="G24" s="3"/>
      <c r="H24" s="3"/>
      <c r="I24" s="3"/>
      <c r="J24" s="3"/>
      <c r="K24" s="3"/>
      <c r="L24" s="3"/>
      <c r="M24" s="3"/>
      <c r="O24" s="3"/>
      <c r="P24" s="3"/>
      <c r="Q24" s="3"/>
      <c r="R24" s="3"/>
      <c r="S24" s="3"/>
      <c r="T24" s="3"/>
      <c r="U24" s="3"/>
      <c r="V24" s="3"/>
      <c r="W24" s="3"/>
      <c r="X24" s="3"/>
      <c r="Y24" s="23"/>
      <c r="Z24" s="3"/>
    </row>
    <row r="26" spans="1:26">
      <c r="B26" s="14">
        <v>363</v>
      </c>
      <c r="C26" s="14" t="s">
        <v>80</v>
      </c>
      <c r="Y26" s="28">
        <v>10000</v>
      </c>
    </row>
    <row r="27" spans="1:26">
      <c r="B27" s="14">
        <v>382</v>
      </c>
      <c r="C27" s="14" t="s">
        <v>91</v>
      </c>
      <c r="Y27" s="28">
        <v>218000</v>
      </c>
    </row>
    <row r="28" spans="1:26">
      <c r="B28" s="14"/>
      <c r="C28" s="14"/>
    </row>
    <row r="29" spans="1:26">
      <c r="W29" s="35"/>
      <c r="X29" s="36" t="s">
        <v>126</v>
      </c>
      <c r="Y29" s="37">
        <f>SUM(Y26:Y28)</f>
        <v>228000</v>
      </c>
    </row>
    <row r="31" spans="1:26">
      <c r="B31" s="6"/>
      <c r="C31" s="6"/>
      <c r="D31" s="6"/>
      <c r="E31" s="6"/>
      <c r="F31" s="6"/>
      <c r="G31" s="6"/>
      <c r="H31" s="6"/>
      <c r="I31" s="6"/>
      <c r="J31" s="6"/>
      <c r="K31" s="6"/>
      <c r="L31" s="6"/>
      <c r="M31" s="6"/>
      <c r="N31" s="7"/>
      <c r="O31" s="6"/>
      <c r="P31" s="6"/>
      <c r="Q31" s="6"/>
      <c r="R31" s="6"/>
      <c r="S31" s="6"/>
      <c r="T31" s="6"/>
      <c r="U31" s="6"/>
      <c r="V31" s="6"/>
      <c r="W31" s="6"/>
      <c r="X31" s="6"/>
      <c r="Y31" s="38"/>
    </row>
    <row r="32" spans="1:26">
      <c r="Y32" s="39"/>
    </row>
    <row r="33" spans="2:26">
      <c r="B33" s="40" t="s">
        <v>127</v>
      </c>
      <c r="C33" s="35"/>
      <c r="D33" s="35"/>
      <c r="O33" s="40" t="s">
        <v>128</v>
      </c>
      <c r="P33" s="35"/>
      <c r="Q33" s="35"/>
      <c r="Y33" s="39"/>
    </row>
    <row r="34" spans="2:26" ht="27.75" customHeight="1">
      <c r="B34" s="41" t="s">
        <v>511</v>
      </c>
      <c r="O34" s="295" t="s">
        <v>510</v>
      </c>
      <c r="P34" s="295"/>
      <c r="Q34" s="295"/>
      <c r="R34" s="295"/>
      <c r="S34" s="295"/>
      <c r="T34" s="295"/>
      <c r="U34" s="295"/>
      <c r="V34" s="295"/>
      <c r="W34" s="295"/>
      <c r="X34" s="295"/>
      <c r="Y34" s="295"/>
      <c r="Z34" s="295"/>
    </row>
    <row r="35" spans="2:26">
      <c r="Y35" s="39"/>
    </row>
    <row r="36" spans="2:26">
      <c r="B36" s="40" t="s">
        <v>129</v>
      </c>
      <c r="C36" s="35"/>
      <c r="D36" s="35"/>
      <c r="Y36" s="39"/>
    </row>
    <row r="37" spans="2:26">
      <c r="B37">
        <v>0</v>
      </c>
      <c r="Y37" s="39"/>
    </row>
    <row r="38" spans="2:26">
      <c r="Y38" s="39"/>
    </row>
    <row r="39" spans="2:26">
      <c r="B39" s="40" t="s">
        <v>130</v>
      </c>
      <c r="C39" s="35"/>
      <c r="D39" s="35"/>
      <c r="Y39" s="39"/>
    </row>
    <row r="40" spans="2:26">
      <c r="B40">
        <v>54</v>
      </c>
      <c r="Y40" s="39"/>
    </row>
    <row r="41" spans="2:26">
      <c r="B41" s="6"/>
      <c r="C41" s="6"/>
      <c r="D41" s="6"/>
      <c r="E41" s="6"/>
      <c r="F41" s="6"/>
      <c r="G41" s="6"/>
      <c r="H41" s="6"/>
      <c r="I41" s="6"/>
      <c r="J41" s="6"/>
      <c r="K41" s="6"/>
      <c r="L41" s="6"/>
      <c r="M41" s="6"/>
      <c r="N41" s="7"/>
      <c r="O41" s="6"/>
      <c r="P41" s="6"/>
      <c r="Q41" s="6"/>
      <c r="R41" s="6"/>
      <c r="S41" s="6"/>
      <c r="T41" s="6"/>
      <c r="U41" s="6"/>
      <c r="V41" s="6"/>
      <c r="W41" s="6"/>
      <c r="X41" s="6"/>
      <c r="Y41" s="38"/>
    </row>
    <row r="42" spans="2:26">
      <c r="Y42" s="39"/>
    </row>
    <row r="43" spans="2:26">
      <c r="B43" s="40" t="s">
        <v>131</v>
      </c>
      <c r="C43" s="35"/>
      <c r="D43" s="35"/>
      <c r="E43" s="35"/>
      <c r="Y43" s="39"/>
    </row>
    <row r="44" spans="2:26">
      <c r="Y44" s="39"/>
    </row>
    <row r="45" spans="2:26">
      <c r="Y45" s="39"/>
    </row>
    <row r="46" spans="2:26">
      <c r="B46" s="40" t="s">
        <v>132</v>
      </c>
      <c r="C46" s="35"/>
      <c r="F46" s="40" t="s">
        <v>133</v>
      </c>
      <c r="G46" s="35"/>
      <c r="J46" s="40" t="s">
        <v>134</v>
      </c>
      <c r="K46" s="35"/>
      <c r="N46" s="40" t="s">
        <v>135</v>
      </c>
      <c r="O46" s="35"/>
      <c r="R46" s="40" t="s">
        <v>136</v>
      </c>
      <c r="S46" s="35"/>
      <c r="V46" s="40" t="s">
        <v>137</v>
      </c>
      <c r="W46" s="35"/>
      <c r="Y46" s="39"/>
    </row>
    <row r="47" spans="2:26">
      <c r="B47">
        <v>3</v>
      </c>
      <c r="F47">
        <v>6</v>
      </c>
      <c r="J47">
        <v>5</v>
      </c>
      <c r="N47">
        <v>10</v>
      </c>
      <c r="O47" s="3"/>
      <c r="R47">
        <v>13</v>
      </c>
      <c r="V47">
        <v>2</v>
      </c>
      <c r="Y47" s="39"/>
    </row>
    <row r="48" spans="2:26">
      <c r="N48"/>
      <c r="Y48" s="39"/>
    </row>
    <row r="49" spans="2:25">
      <c r="B49" s="40" t="s">
        <v>138</v>
      </c>
      <c r="C49" s="35"/>
      <c r="F49" s="40" t="s">
        <v>139</v>
      </c>
      <c r="G49" s="35"/>
      <c r="J49" s="40" t="s">
        <v>140</v>
      </c>
      <c r="K49" s="35"/>
      <c r="L49" s="35"/>
      <c r="N49" s="40" t="s">
        <v>141</v>
      </c>
      <c r="O49" s="35"/>
      <c r="R49" s="40" t="s">
        <v>142</v>
      </c>
      <c r="S49" s="35"/>
      <c r="T49" s="35"/>
      <c r="V49" s="40" t="s">
        <v>143</v>
      </c>
      <c r="W49" s="35"/>
      <c r="X49" s="35"/>
      <c r="Y49" s="39"/>
    </row>
    <row r="50" spans="2:25">
      <c r="B50">
        <v>2</v>
      </c>
      <c r="F50">
        <v>2</v>
      </c>
      <c r="J50">
        <v>3</v>
      </c>
      <c r="N50">
        <v>3</v>
      </c>
      <c r="R50">
        <v>3</v>
      </c>
      <c r="V50">
        <v>2</v>
      </c>
      <c r="Y50" s="39"/>
    </row>
    <row r="51" spans="2:25">
      <c r="B51" s="6"/>
      <c r="C51" s="6"/>
      <c r="D51" s="6"/>
      <c r="E51" s="6"/>
      <c r="F51" s="6"/>
      <c r="G51" s="6"/>
      <c r="H51" s="6"/>
      <c r="I51" s="6"/>
      <c r="J51" s="6"/>
      <c r="K51" s="6"/>
      <c r="L51" s="6"/>
      <c r="M51" s="6"/>
      <c r="N51" s="7"/>
      <c r="O51" s="6"/>
      <c r="P51" s="6"/>
      <c r="Q51" s="6"/>
      <c r="R51" s="6"/>
      <c r="S51" s="6"/>
      <c r="T51" s="6"/>
      <c r="U51" s="6"/>
      <c r="V51" s="6"/>
      <c r="W51" s="6"/>
      <c r="X51" s="6"/>
      <c r="Y51" s="38"/>
    </row>
    <row r="52" spans="2:25">
      <c r="B52" s="1"/>
      <c r="Y52" s="39"/>
    </row>
    <row r="53" spans="2:25">
      <c r="B53" s="40" t="s">
        <v>127</v>
      </c>
      <c r="C53" s="35"/>
      <c r="D53" s="35"/>
      <c r="O53" s="40" t="s">
        <v>128</v>
      </c>
      <c r="P53" s="35"/>
      <c r="Q53" s="35"/>
      <c r="Y53" s="39"/>
    </row>
    <row r="54" spans="2:25">
      <c r="B54" s="41" t="s">
        <v>509</v>
      </c>
      <c r="C54" s="41"/>
      <c r="D54" s="41"/>
      <c r="E54" s="41"/>
      <c r="F54" s="41"/>
      <c r="G54" s="41"/>
      <c r="H54" s="41"/>
      <c r="I54" s="41"/>
      <c r="J54" s="41"/>
      <c r="K54" s="41"/>
      <c r="L54" s="41"/>
      <c r="M54" s="41"/>
      <c r="O54" s="41" t="s">
        <v>508</v>
      </c>
      <c r="P54" s="41"/>
      <c r="Q54" s="41"/>
      <c r="R54" s="41"/>
      <c r="S54" s="41"/>
      <c r="T54" s="41"/>
      <c r="U54" s="41"/>
      <c r="V54" s="41"/>
      <c r="W54" s="41"/>
      <c r="X54" s="41"/>
      <c r="Y54" s="42"/>
    </row>
    <row r="55" spans="2:25">
      <c r="Y55" s="39"/>
    </row>
    <row r="56" spans="2:25">
      <c r="B56" s="40" t="s">
        <v>129</v>
      </c>
      <c r="C56" s="35"/>
      <c r="D56" s="35"/>
      <c r="Y56" s="39"/>
    </row>
    <row r="57" spans="2:25">
      <c r="B57">
        <v>0</v>
      </c>
      <c r="Y57" s="39"/>
    </row>
    <row r="58" spans="2:25">
      <c r="Y58" s="39"/>
    </row>
    <row r="59" spans="2:25">
      <c r="B59" s="40" t="s">
        <v>130</v>
      </c>
      <c r="C59" s="35"/>
      <c r="D59" s="35"/>
      <c r="Y59" s="39"/>
    </row>
    <row r="60" spans="2:25">
      <c r="B60">
        <v>44</v>
      </c>
      <c r="Y60" s="39"/>
    </row>
    <row r="61" spans="2:25">
      <c r="Y61" s="39"/>
    </row>
    <row r="62" spans="2:25">
      <c r="Y62" s="39"/>
    </row>
    <row r="63" spans="2:25">
      <c r="Y63" s="39"/>
    </row>
    <row r="64" spans="2:25">
      <c r="Y64" s="39"/>
    </row>
    <row r="65" spans="2:25">
      <c r="Y65" s="39"/>
    </row>
    <row r="66" spans="2:25">
      <c r="Y66" s="39"/>
    </row>
    <row r="67" spans="2:25">
      <c r="Y67" s="39"/>
    </row>
    <row r="68" spans="2:25">
      <c r="Y68" s="39"/>
    </row>
    <row r="69" spans="2:25">
      <c r="B69" s="6"/>
      <c r="C69" s="6"/>
      <c r="D69" s="6"/>
      <c r="E69" s="6"/>
      <c r="F69" s="6"/>
      <c r="G69" s="6"/>
      <c r="H69" s="6"/>
      <c r="I69" s="6"/>
      <c r="J69" s="6"/>
      <c r="K69" s="6"/>
      <c r="L69" s="6"/>
      <c r="M69" s="6"/>
      <c r="N69" s="7"/>
      <c r="O69" s="6"/>
      <c r="P69" s="6"/>
      <c r="Q69" s="6"/>
      <c r="R69" s="6"/>
      <c r="S69" s="6"/>
      <c r="T69" s="6"/>
      <c r="U69" s="6"/>
      <c r="V69" s="6"/>
      <c r="W69" s="6"/>
      <c r="X69" s="6"/>
      <c r="Y69" s="38"/>
    </row>
    <row r="70" spans="2:25">
      <c r="Y70" s="39"/>
    </row>
    <row r="71" spans="2:25">
      <c r="B71" s="40" t="s">
        <v>131</v>
      </c>
      <c r="C71" s="35"/>
      <c r="D71" s="35"/>
      <c r="E71" s="35"/>
      <c r="Y71" s="39"/>
    </row>
    <row r="72" spans="2:25">
      <c r="Y72" s="39"/>
    </row>
    <row r="73" spans="2:25">
      <c r="Y73" s="39"/>
    </row>
    <row r="74" spans="2:25">
      <c r="B74" s="40" t="s">
        <v>132</v>
      </c>
      <c r="C74" s="35"/>
      <c r="F74" s="40" t="s">
        <v>133</v>
      </c>
      <c r="G74" s="35"/>
      <c r="J74" s="40" t="s">
        <v>134</v>
      </c>
      <c r="K74" s="35"/>
      <c r="N74" s="40" t="s">
        <v>135</v>
      </c>
      <c r="O74" s="35"/>
      <c r="R74" s="40" t="s">
        <v>136</v>
      </c>
      <c r="S74" s="35"/>
      <c r="V74" s="40" t="s">
        <v>137</v>
      </c>
      <c r="W74" s="35"/>
      <c r="Y74" s="39"/>
    </row>
    <row r="75" spans="2:25">
      <c r="B75">
        <v>4</v>
      </c>
      <c r="F75">
        <v>4</v>
      </c>
      <c r="J75">
        <v>4</v>
      </c>
      <c r="N75">
        <v>2</v>
      </c>
      <c r="O75" s="3"/>
      <c r="R75">
        <v>4</v>
      </c>
      <c r="V75">
        <v>4</v>
      </c>
      <c r="Y75" s="39"/>
    </row>
    <row r="76" spans="2:25">
      <c r="N76"/>
      <c r="Y76" s="39"/>
    </row>
    <row r="77" spans="2:25">
      <c r="B77" s="40" t="s">
        <v>138</v>
      </c>
      <c r="C77" s="35"/>
      <c r="F77" s="40" t="s">
        <v>139</v>
      </c>
      <c r="G77" s="35"/>
      <c r="J77" s="40" t="s">
        <v>140</v>
      </c>
      <c r="K77" s="35"/>
      <c r="L77" s="35"/>
      <c r="N77" s="40" t="s">
        <v>141</v>
      </c>
      <c r="O77" s="35"/>
      <c r="R77" s="40" t="s">
        <v>142</v>
      </c>
      <c r="S77" s="35"/>
      <c r="T77" s="35"/>
      <c r="V77" s="40" t="s">
        <v>143</v>
      </c>
      <c r="W77" s="35"/>
      <c r="X77" s="35"/>
      <c r="Y77" s="39"/>
    </row>
    <row r="78" spans="2:25">
      <c r="B78">
        <v>4</v>
      </c>
      <c r="F78">
        <v>4</v>
      </c>
      <c r="J78">
        <v>4</v>
      </c>
      <c r="N78">
        <v>4</v>
      </c>
      <c r="R78">
        <v>4</v>
      </c>
      <c r="V78">
        <v>2</v>
      </c>
      <c r="Y78" s="39"/>
    </row>
    <row r="79" spans="2:25">
      <c r="B79" s="6"/>
      <c r="C79" s="6"/>
      <c r="D79" s="6"/>
      <c r="E79" s="6"/>
      <c r="F79" s="6"/>
      <c r="G79" s="6"/>
      <c r="H79" s="6"/>
      <c r="I79" s="6"/>
      <c r="J79" s="6"/>
      <c r="K79" s="6"/>
      <c r="L79" s="6"/>
      <c r="M79" s="6"/>
      <c r="N79" s="7"/>
      <c r="O79" s="6"/>
      <c r="P79" s="6"/>
      <c r="Q79" s="6"/>
      <c r="R79" s="6"/>
      <c r="S79" s="6"/>
      <c r="T79" s="6"/>
      <c r="U79" s="6"/>
      <c r="V79" s="6"/>
      <c r="W79" s="6"/>
      <c r="X79" s="6"/>
      <c r="Y79" s="8"/>
    </row>
    <row r="80" spans="2:25">
      <c r="B80" s="1"/>
    </row>
    <row r="81" spans="2:24">
      <c r="B81" s="40" t="s">
        <v>127</v>
      </c>
      <c r="C81" s="35"/>
      <c r="D81" s="35"/>
      <c r="O81" s="40" t="s">
        <v>128</v>
      </c>
      <c r="P81" s="35"/>
      <c r="Q81" s="35"/>
    </row>
    <row r="82" spans="2:24">
      <c r="B82" s="41" t="s">
        <v>507</v>
      </c>
      <c r="C82" s="41"/>
      <c r="D82" s="41"/>
      <c r="E82" s="41"/>
      <c r="F82" s="41"/>
      <c r="G82" s="41"/>
      <c r="H82" s="41"/>
      <c r="I82" s="41"/>
      <c r="J82" s="41"/>
      <c r="K82" s="41"/>
      <c r="L82" s="41"/>
      <c r="M82" s="41"/>
      <c r="O82" s="41" t="s">
        <v>506</v>
      </c>
      <c r="P82" s="41"/>
      <c r="Q82" s="41"/>
      <c r="R82" s="41"/>
      <c r="S82" s="41"/>
      <c r="T82" s="41"/>
      <c r="U82" s="41"/>
      <c r="V82" s="41"/>
      <c r="W82" s="41"/>
      <c r="X82" s="41"/>
    </row>
    <row r="84" spans="2:24">
      <c r="B84" s="40" t="s">
        <v>129</v>
      </c>
      <c r="C84" s="35"/>
      <c r="D84" s="35"/>
    </row>
    <row r="85" spans="2:24">
      <c r="B85">
        <v>0</v>
      </c>
    </row>
    <row r="87" spans="2:24">
      <c r="B87" s="40" t="s">
        <v>130</v>
      </c>
      <c r="C87" s="35"/>
      <c r="D87" s="35"/>
    </row>
    <row r="88" spans="2:24">
      <c r="B88" s="302">
        <v>22500</v>
      </c>
      <c r="C88" s="303"/>
    </row>
    <row r="89" spans="2:24">
      <c r="B89" s="6"/>
      <c r="C89" s="6"/>
      <c r="D89" s="6"/>
      <c r="E89" s="6"/>
      <c r="F89" s="6"/>
      <c r="G89" s="6"/>
      <c r="H89" s="6"/>
      <c r="I89" s="6"/>
      <c r="J89" s="6"/>
      <c r="K89" s="6"/>
      <c r="L89" s="6"/>
      <c r="M89" s="6"/>
      <c r="N89" s="7"/>
      <c r="O89" s="6"/>
      <c r="P89" s="6"/>
      <c r="Q89" s="6"/>
      <c r="R89" s="6"/>
      <c r="S89" s="6"/>
      <c r="T89" s="6"/>
      <c r="U89" s="6"/>
      <c r="V89" s="6"/>
      <c r="W89" s="6"/>
      <c r="X89" s="6"/>
    </row>
    <row r="91" spans="2:24">
      <c r="B91" s="40" t="s">
        <v>131</v>
      </c>
      <c r="C91" s="35"/>
      <c r="D91" s="35"/>
      <c r="E91" s="35"/>
    </row>
    <row r="94" spans="2:24">
      <c r="B94" s="40" t="s">
        <v>132</v>
      </c>
      <c r="C94" s="35"/>
      <c r="F94" s="40" t="s">
        <v>133</v>
      </c>
      <c r="G94" s="35"/>
      <c r="J94" s="40" t="s">
        <v>134</v>
      </c>
      <c r="K94" s="35"/>
      <c r="N94" s="40" t="s">
        <v>135</v>
      </c>
      <c r="O94" s="35"/>
      <c r="R94" s="40" t="s">
        <v>136</v>
      </c>
      <c r="S94" s="35"/>
      <c r="V94" s="40" t="s">
        <v>137</v>
      </c>
      <c r="W94" s="35"/>
    </row>
    <row r="95" spans="2:24">
      <c r="B95">
        <v>800</v>
      </c>
      <c r="F95">
        <v>1450</v>
      </c>
      <c r="J95">
        <v>900</v>
      </c>
      <c r="N95">
        <v>1350</v>
      </c>
      <c r="O95" s="3"/>
      <c r="R95">
        <v>7250</v>
      </c>
      <c r="V95">
        <v>1000</v>
      </c>
    </row>
    <row r="96" spans="2:24">
      <c r="N96"/>
    </row>
    <row r="97" spans="2:25">
      <c r="B97" s="40" t="s">
        <v>138</v>
      </c>
      <c r="C97" s="35"/>
      <c r="F97" s="40" t="s">
        <v>139</v>
      </c>
      <c r="G97" s="35"/>
      <c r="J97" s="40" t="s">
        <v>140</v>
      </c>
      <c r="K97" s="35"/>
      <c r="L97" s="35"/>
      <c r="N97" s="40" t="s">
        <v>141</v>
      </c>
      <c r="O97" s="35"/>
      <c r="R97" s="40" t="s">
        <v>142</v>
      </c>
      <c r="S97" s="35"/>
      <c r="T97" s="35"/>
      <c r="V97" s="40" t="s">
        <v>143</v>
      </c>
      <c r="W97" s="35"/>
      <c r="X97" s="35"/>
    </row>
    <row r="98" spans="2:25">
      <c r="B98">
        <v>750</v>
      </c>
      <c r="F98">
        <v>750</v>
      </c>
      <c r="J98">
        <v>2500</v>
      </c>
      <c r="N98">
        <v>750</v>
      </c>
      <c r="R98">
        <v>2500</v>
      </c>
      <c r="V98">
        <v>2500</v>
      </c>
    </row>
    <row r="99" spans="2:25">
      <c r="B99" s="6"/>
      <c r="C99" s="6"/>
      <c r="D99" s="6"/>
      <c r="E99" s="6"/>
      <c r="F99" s="6"/>
      <c r="G99" s="6"/>
      <c r="H99" s="6"/>
      <c r="I99" s="6"/>
      <c r="J99" s="6"/>
      <c r="K99" s="6"/>
      <c r="L99" s="6"/>
      <c r="M99" s="6"/>
      <c r="N99" s="7"/>
      <c r="O99" s="6"/>
      <c r="P99" s="6"/>
      <c r="Q99" s="6"/>
      <c r="R99" s="6"/>
      <c r="S99" s="6"/>
      <c r="T99" s="6"/>
      <c r="U99" s="6"/>
      <c r="V99" s="6"/>
      <c r="W99" s="6"/>
      <c r="X99" s="6"/>
      <c r="Y99" s="8"/>
    </row>
    <row r="101" spans="2:25">
      <c r="B101" s="40" t="s">
        <v>127</v>
      </c>
      <c r="C101" s="35"/>
      <c r="D101" s="35"/>
      <c r="O101" s="40" t="s">
        <v>128</v>
      </c>
      <c r="P101" s="35"/>
      <c r="Q101" s="35"/>
      <c r="Y101" s="39"/>
    </row>
    <row r="102" spans="2:25">
      <c r="B102" s="41" t="s">
        <v>505</v>
      </c>
      <c r="C102" s="41"/>
      <c r="D102" s="41"/>
      <c r="E102" s="41"/>
      <c r="F102" s="41"/>
      <c r="G102" s="41"/>
      <c r="H102" s="41"/>
      <c r="I102" s="41"/>
      <c r="J102" s="41"/>
      <c r="K102" s="41"/>
      <c r="L102" s="41"/>
      <c r="M102" s="41"/>
      <c r="O102" s="41" t="s">
        <v>504</v>
      </c>
      <c r="P102" s="41"/>
      <c r="Q102" s="41"/>
      <c r="R102" s="41"/>
      <c r="S102" s="41"/>
      <c r="T102" s="41"/>
      <c r="U102" s="41"/>
      <c r="V102" s="41"/>
      <c r="W102" s="41"/>
      <c r="X102" s="41"/>
      <c r="Y102" s="42"/>
    </row>
    <row r="103" spans="2:25">
      <c r="Y103" s="39"/>
    </row>
    <row r="104" spans="2:25">
      <c r="B104" s="40" t="s">
        <v>129</v>
      </c>
      <c r="C104" s="35"/>
      <c r="D104" s="35"/>
      <c r="Y104" s="39"/>
    </row>
    <row r="105" spans="2:25">
      <c r="B105">
        <v>0</v>
      </c>
      <c r="Y105" s="39"/>
    </row>
    <row r="106" spans="2:25">
      <c r="Y106" s="39"/>
    </row>
    <row r="107" spans="2:25">
      <c r="B107" s="40" t="s">
        <v>130</v>
      </c>
      <c r="C107" s="35"/>
      <c r="D107" s="35"/>
      <c r="Y107" s="39"/>
    </row>
    <row r="108" spans="2:25">
      <c r="B108" s="297">
        <v>255</v>
      </c>
      <c r="C108" s="297"/>
      <c r="Y108" s="39"/>
    </row>
    <row r="109" spans="2:25">
      <c r="B109" s="6"/>
      <c r="C109" s="6"/>
      <c r="D109" s="6"/>
      <c r="E109" s="6"/>
      <c r="F109" s="6"/>
      <c r="G109" s="6"/>
      <c r="H109" s="6"/>
      <c r="I109" s="6"/>
      <c r="J109" s="6"/>
      <c r="K109" s="6"/>
      <c r="L109" s="6"/>
      <c r="M109" s="6"/>
      <c r="N109" s="7"/>
      <c r="O109" s="6"/>
      <c r="P109" s="6"/>
      <c r="Q109" s="6"/>
      <c r="R109" s="6"/>
      <c r="S109" s="6"/>
      <c r="T109" s="6"/>
      <c r="U109" s="6"/>
      <c r="V109" s="6"/>
      <c r="W109" s="6"/>
      <c r="X109" s="6"/>
      <c r="Y109" s="38"/>
    </row>
    <row r="110" spans="2:25">
      <c r="Y110" s="39"/>
    </row>
    <row r="111" spans="2:25">
      <c r="B111" s="40" t="s">
        <v>131</v>
      </c>
      <c r="C111" s="35"/>
      <c r="D111" s="35"/>
      <c r="E111" s="35"/>
      <c r="Y111" s="39"/>
    </row>
    <row r="112" spans="2:25">
      <c r="Y112" s="39"/>
    </row>
    <row r="113" spans="2:25">
      <c r="Y113" s="39"/>
    </row>
    <row r="114" spans="2:25">
      <c r="B114" s="40" t="s">
        <v>132</v>
      </c>
      <c r="C114" s="35"/>
      <c r="F114" s="40" t="s">
        <v>133</v>
      </c>
      <c r="G114" s="35"/>
      <c r="J114" s="40" t="s">
        <v>134</v>
      </c>
      <c r="K114" s="35"/>
      <c r="N114" s="40" t="s">
        <v>135</v>
      </c>
      <c r="O114" s="35"/>
      <c r="R114" s="40" t="s">
        <v>136</v>
      </c>
      <c r="S114" s="35"/>
      <c r="V114" s="40" t="s">
        <v>137</v>
      </c>
      <c r="W114" s="35"/>
      <c r="Y114" s="39"/>
    </row>
    <row r="115" spans="2:25">
      <c r="B115">
        <v>35</v>
      </c>
      <c r="F115">
        <v>30</v>
      </c>
      <c r="J115">
        <v>30</v>
      </c>
      <c r="N115">
        <v>40</v>
      </c>
      <c r="O115" s="3"/>
      <c r="R115">
        <v>25</v>
      </c>
      <c r="V115">
        <v>25</v>
      </c>
      <c r="Y115" s="39"/>
    </row>
    <row r="116" spans="2:25">
      <c r="N116"/>
      <c r="Y116" s="39"/>
    </row>
    <row r="117" spans="2:25">
      <c r="B117" s="40" t="s">
        <v>138</v>
      </c>
      <c r="C117" s="35"/>
      <c r="F117" s="40" t="s">
        <v>139</v>
      </c>
      <c r="G117" s="35"/>
      <c r="J117" s="40" t="s">
        <v>140</v>
      </c>
      <c r="K117" s="35"/>
      <c r="L117" s="35"/>
      <c r="N117" s="40" t="s">
        <v>141</v>
      </c>
      <c r="O117" s="35"/>
      <c r="R117" s="40" t="s">
        <v>142</v>
      </c>
      <c r="S117" s="35"/>
      <c r="T117" s="35"/>
      <c r="V117" s="40" t="s">
        <v>143</v>
      </c>
      <c r="W117" s="35"/>
      <c r="X117" s="35"/>
      <c r="Y117" s="39"/>
    </row>
    <row r="118" spans="2:25">
      <c r="B118">
        <v>20</v>
      </c>
      <c r="F118">
        <v>25</v>
      </c>
      <c r="J118">
        <v>5</v>
      </c>
      <c r="N118">
        <v>5</v>
      </c>
      <c r="R118">
        <v>5</v>
      </c>
      <c r="V118">
        <v>10</v>
      </c>
      <c r="Y118" s="39"/>
    </row>
    <row r="119" spans="2:25">
      <c r="N119"/>
      <c r="Y119"/>
    </row>
    <row r="120" spans="2:25">
      <c r="N120"/>
      <c r="Y120"/>
    </row>
  </sheetData>
  <mergeCells count="6">
    <mergeCell ref="B15:Z16"/>
    <mergeCell ref="B12:Z12"/>
    <mergeCell ref="O34:Z34"/>
    <mergeCell ref="B108:C108"/>
    <mergeCell ref="O22:P22"/>
    <mergeCell ref="B88:C88"/>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topLeftCell="A25" workbookViewId="0">
      <selection activeCell="A48" sqref="A48:Y64"/>
    </sheetView>
  </sheetViews>
  <sheetFormatPr baseColWidth="10" defaultColWidth="3.7109375" defaultRowHeight="15"/>
  <cols>
    <col min="2" max="2" width="4" bestFit="1" customWidth="1"/>
    <col min="14" max="14" width="3.7109375" style="3"/>
    <col min="15" max="15" width="7.28515625" bestFit="1" customWidth="1"/>
    <col min="26" max="26" width="14.7109375" style="1" customWidth="1"/>
  </cols>
  <sheetData>
    <row r="1" spans="1:27">
      <c r="N1"/>
    </row>
    <row r="2" spans="1:27" ht="18.75">
      <c r="B2" s="2" t="s">
        <v>0</v>
      </c>
    </row>
    <row r="3" spans="1:27" ht="15.75">
      <c r="B3" s="4" t="s">
        <v>496</v>
      </c>
    </row>
    <row r="4" spans="1:27">
      <c r="B4" s="5" t="s">
        <v>1</v>
      </c>
    </row>
    <row r="6" spans="1:27">
      <c r="A6" s="6"/>
      <c r="B6" s="6"/>
      <c r="C6" s="6"/>
      <c r="D6" s="6"/>
      <c r="E6" s="6"/>
      <c r="F6" s="6"/>
      <c r="G6" s="6"/>
      <c r="H6" s="6"/>
      <c r="I6" s="6"/>
      <c r="J6" s="6"/>
      <c r="K6" s="6"/>
      <c r="L6" s="6"/>
      <c r="M6" s="6"/>
      <c r="N6" s="7"/>
      <c r="O6" s="6"/>
      <c r="P6" s="6"/>
      <c r="Q6" s="6"/>
      <c r="R6" s="6"/>
      <c r="S6" s="6"/>
      <c r="T6" s="6"/>
      <c r="U6" s="6"/>
      <c r="V6" s="6"/>
      <c r="W6" s="6"/>
      <c r="X6" s="6"/>
      <c r="Y6" s="6"/>
      <c r="Z6" s="8"/>
      <c r="AA6" s="6"/>
    </row>
    <row r="7" spans="1:27">
      <c r="A7" s="9"/>
      <c r="B7" s="9"/>
      <c r="C7" s="9"/>
      <c r="D7" s="9"/>
      <c r="E7" s="9"/>
      <c r="F7" s="9"/>
      <c r="G7" s="9"/>
      <c r="H7" s="9"/>
      <c r="I7" s="9"/>
      <c r="J7" s="9"/>
      <c r="K7" s="9"/>
      <c r="L7" s="9"/>
      <c r="M7" s="9"/>
      <c r="N7" s="10"/>
      <c r="O7" s="9"/>
      <c r="P7" s="9"/>
      <c r="Q7" s="9"/>
      <c r="R7" s="9"/>
      <c r="S7" s="9"/>
      <c r="T7" s="9"/>
      <c r="U7" s="9"/>
      <c r="V7" s="9"/>
      <c r="W7" s="9"/>
      <c r="X7" s="9"/>
      <c r="Y7" s="9"/>
      <c r="Z7" s="11"/>
      <c r="AA7" s="9"/>
    </row>
    <row r="8" spans="1:27">
      <c r="B8" s="12" t="s">
        <v>2</v>
      </c>
      <c r="C8" s="13"/>
      <c r="D8" s="14"/>
      <c r="E8" s="14"/>
      <c r="F8" s="15"/>
      <c r="G8" s="15"/>
      <c r="H8" s="15"/>
      <c r="I8" s="15"/>
      <c r="J8" s="15"/>
      <c r="K8" s="15"/>
      <c r="L8" s="15"/>
      <c r="M8" s="15"/>
      <c r="N8" s="14"/>
      <c r="O8" s="15"/>
      <c r="P8" s="15"/>
      <c r="Q8" s="15"/>
      <c r="R8" s="15"/>
      <c r="S8" s="15"/>
      <c r="T8" s="15"/>
      <c r="U8" s="15"/>
      <c r="V8" s="15"/>
      <c r="W8" s="15"/>
      <c r="X8" s="15"/>
      <c r="Y8" s="9"/>
      <c r="Z8" s="16" t="s">
        <v>3</v>
      </c>
      <c r="AA8" s="17"/>
    </row>
    <row r="9" spans="1:27" ht="15.75">
      <c r="B9" s="18" t="s">
        <v>522</v>
      </c>
      <c r="C9" s="18"/>
      <c r="D9" s="18"/>
      <c r="E9" s="18"/>
      <c r="F9" s="18"/>
      <c r="G9" s="18"/>
      <c r="H9" s="18"/>
      <c r="I9" s="18"/>
      <c r="J9" s="18"/>
      <c r="K9" s="18"/>
      <c r="L9" s="18"/>
      <c r="M9" s="18"/>
      <c r="N9" s="19"/>
      <c r="O9" s="18"/>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4"/>
      <c r="O10" s="15"/>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4"/>
      <c r="O11" s="15"/>
      <c r="P11" s="15"/>
      <c r="Q11" s="15"/>
      <c r="R11" s="15"/>
      <c r="S11" s="15"/>
      <c r="T11" s="15"/>
      <c r="U11" s="15"/>
      <c r="V11" s="15"/>
      <c r="W11" s="15"/>
      <c r="X11" s="15"/>
      <c r="Y11" s="9"/>
      <c r="Z11" s="11"/>
      <c r="AA11" s="9"/>
    </row>
    <row r="12" spans="1:27" ht="30.75" customHeight="1">
      <c r="B12" s="277" t="s">
        <v>521</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row>
    <row r="13" spans="1:27">
      <c r="B13" s="15"/>
      <c r="C13" s="15"/>
      <c r="D13" s="15"/>
      <c r="E13" s="15"/>
      <c r="F13" s="15"/>
      <c r="G13" s="15"/>
      <c r="H13" s="15"/>
      <c r="I13" s="15"/>
      <c r="J13" s="15"/>
      <c r="K13" s="15"/>
      <c r="L13" s="15"/>
      <c r="M13" s="15"/>
      <c r="N13" s="14"/>
      <c r="O13" s="15"/>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4"/>
      <c r="O14" s="15"/>
      <c r="P14" s="15"/>
      <c r="Q14" s="15"/>
      <c r="R14" s="15"/>
      <c r="S14" s="15"/>
      <c r="T14" s="15"/>
      <c r="U14" s="15"/>
      <c r="V14" s="15"/>
      <c r="W14" s="15"/>
      <c r="X14" s="15"/>
      <c r="Y14" s="9"/>
      <c r="Z14" s="11"/>
      <c r="AA14" s="9"/>
    </row>
    <row r="15" spans="1:27" ht="15" customHeight="1">
      <c r="B15" s="274" t="s">
        <v>520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9" ht="15" customHeight="1">
      <c r="B17" s="15"/>
      <c r="C17" s="15"/>
      <c r="D17" s="15"/>
      <c r="E17" s="15"/>
      <c r="F17" s="15"/>
      <c r="G17" s="15"/>
      <c r="H17" s="15"/>
      <c r="I17" s="15"/>
      <c r="J17" s="15"/>
      <c r="K17" s="15"/>
      <c r="L17" s="15"/>
      <c r="M17" s="15"/>
      <c r="N17" s="14"/>
      <c r="O17" s="15"/>
      <c r="P17" s="15"/>
      <c r="Q17" s="15"/>
      <c r="R17" s="15"/>
      <c r="S17" s="15"/>
      <c r="T17" s="15"/>
      <c r="U17" s="15"/>
      <c r="V17" s="15"/>
      <c r="W17" s="15"/>
      <c r="X17" s="15"/>
      <c r="Y17" s="9"/>
      <c r="Z17" s="11"/>
      <c r="AA17" s="9"/>
    </row>
    <row r="18" spans="1:29">
      <c r="B18" s="12" t="s">
        <v>7</v>
      </c>
      <c r="C18" s="13"/>
      <c r="D18" s="13"/>
      <c r="E18" s="15"/>
      <c r="F18" s="15"/>
      <c r="G18" s="15"/>
      <c r="H18" s="15"/>
      <c r="I18" s="15"/>
      <c r="J18" s="15"/>
      <c r="K18" s="15"/>
      <c r="L18" s="15"/>
      <c r="M18" s="15"/>
      <c r="N18" s="14"/>
      <c r="O18" s="12" t="s">
        <v>8</v>
      </c>
      <c r="P18" s="13"/>
      <c r="Q18" s="13"/>
      <c r="R18" s="13"/>
      <c r="S18" s="13"/>
      <c r="T18" s="15"/>
      <c r="U18" s="15"/>
      <c r="V18" s="15"/>
      <c r="W18" s="15"/>
      <c r="X18" s="15"/>
      <c r="Y18" s="9"/>
      <c r="Z18" s="11"/>
      <c r="AA18" s="9"/>
    </row>
    <row r="19" spans="1:29" ht="15.75">
      <c r="B19" s="18" t="s">
        <v>519</v>
      </c>
      <c r="C19" s="18"/>
      <c r="D19" s="18"/>
      <c r="E19" s="18"/>
      <c r="F19" s="18"/>
      <c r="G19" s="18"/>
      <c r="H19" s="18"/>
      <c r="I19" s="18"/>
      <c r="J19" s="18"/>
      <c r="K19" s="18"/>
      <c r="L19" s="18"/>
      <c r="M19" s="18"/>
      <c r="N19" s="19"/>
      <c r="O19" s="18"/>
      <c r="P19" s="18"/>
      <c r="Q19" s="15"/>
      <c r="R19" s="15"/>
      <c r="S19" s="15"/>
      <c r="T19" s="15"/>
      <c r="U19" s="15"/>
      <c r="V19" s="15"/>
      <c r="W19" s="15"/>
      <c r="X19" s="15"/>
      <c r="Y19" s="9"/>
      <c r="Z19" s="11"/>
      <c r="AA19" s="9"/>
    </row>
    <row r="20" spans="1:29">
      <c r="B20" s="15"/>
      <c r="C20" s="15"/>
      <c r="D20" s="15"/>
      <c r="E20" s="15"/>
      <c r="F20" s="15"/>
      <c r="G20" s="15"/>
      <c r="H20" s="15"/>
      <c r="I20" s="15"/>
      <c r="J20" s="15"/>
      <c r="K20" s="15"/>
      <c r="L20" s="15"/>
      <c r="M20" s="15"/>
      <c r="N20" s="14"/>
      <c r="O20" s="15"/>
      <c r="P20" s="15"/>
      <c r="Q20" s="15"/>
      <c r="R20" s="15"/>
      <c r="S20" s="15"/>
      <c r="T20" s="15"/>
      <c r="U20" s="15"/>
      <c r="V20" s="15"/>
      <c r="W20" s="15"/>
      <c r="X20" s="15"/>
      <c r="Y20" s="9"/>
      <c r="Z20" s="11"/>
      <c r="AA20" s="9"/>
    </row>
    <row r="21" spans="1:29">
      <c r="B21" s="12" t="s">
        <v>9</v>
      </c>
      <c r="C21" s="13"/>
      <c r="D21" s="13"/>
      <c r="E21" s="13"/>
      <c r="F21" s="15"/>
      <c r="G21" s="15"/>
      <c r="H21" s="15"/>
      <c r="I21" s="15"/>
      <c r="J21" s="15"/>
      <c r="K21" s="15"/>
      <c r="L21" s="15"/>
      <c r="M21" s="15"/>
      <c r="N21" s="14"/>
      <c r="O21" s="12" t="s">
        <v>10</v>
      </c>
      <c r="P21" s="13"/>
      <c r="Q21" s="13"/>
      <c r="R21" s="15"/>
      <c r="S21" s="15"/>
      <c r="T21" s="15"/>
      <c r="U21" s="15"/>
      <c r="V21" s="15"/>
      <c r="W21" s="15"/>
      <c r="X21" s="15"/>
      <c r="Y21" s="9"/>
      <c r="Z21" s="11"/>
      <c r="AA21" s="9"/>
    </row>
    <row r="22" spans="1:29" ht="15.75">
      <c r="B22" s="18" t="s">
        <v>393</v>
      </c>
      <c r="C22" s="18"/>
      <c r="D22" s="18"/>
      <c r="E22" s="18"/>
      <c r="F22" s="18"/>
      <c r="G22" s="18"/>
      <c r="H22" s="18"/>
      <c r="I22" s="18"/>
      <c r="J22" s="18"/>
      <c r="K22" s="18"/>
      <c r="L22" s="18"/>
      <c r="M22" s="18"/>
      <c r="N22" s="19"/>
      <c r="O22" s="62">
        <v>15000</v>
      </c>
      <c r="P22" s="18"/>
      <c r="Q22" s="15"/>
      <c r="R22" s="15"/>
      <c r="S22" s="15"/>
      <c r="T22" s="15"/>
      <c r="U22" s="15"/>
      <c r="V22" s="15"/>
      <c r="W22" s="15"/>
      <c r="X22" s="15"/>
      <c r="Y22" s="9"/>
      <c r="Z22" s="11"/>
      <c r="AA22" s="9"/>
    </row>
    <row r="23" spans="1:29">
      <c r="A23" s="6"/>
      <c r="B23" s="21"/>
      <c r="C23" s="21"/>
      <c r="D23" s="21"/>
      <c r="E23" s="21"/>
      <c r="F23" s="21"/>
      <c r="G23" s="21"/>
      <c r="H23" s="21"/>
      <c r="I23" s="21"/>
      <c r="J23" s="21"/>
      <c r="K23" s="21"/>
      <c r="L23" s="21"/>
      <c r="M23" s="21"/>
      <c r="N23" s="22"/>
      <c r="O23" s="21"/>
      <c r="P23" s="21"/>
      <c r="Q23" s="21"/>
      <c r="R23" s="21"/>
      <c r="S23" s="21"/>
      <c r="T23" s="21"/>
      <c r="U23" s="21"/>
      <c r="V23" s="21"/>
      <c r="W23" s="21"/>
      <c r="X23" s="21"/>
      <c r="Y23" s="6"/>
      <c r="Z23" s="8"/>
      <c r="AA23" s="6"/>
    </row>
    <row r="24" spans="1:29">
      <c r="A24" s="3"/>
      <c r="B24" s="3"/>
      <c r="C24" s="3"/>
      <c r="D24" s="3"/>
      <c r="E24" s="3"/>
      <c r="F24" s="3"/>
      <c r="G24" s="3"/>
      <c r="H24" s="3"/>
      <c r="I24" s="3"/>
      <c r="J24" s="3"/>
      <c r="K24" s="3"/>
      <c r="L24" s="3"/>
      <c r="M24" s="3"/>
      <c r="O24" s="3"/>
      <c r="P24" s="3"/>
      <c r="Q24" s="3"/>
      <c r="R24" s="3"/>
      <c r="S24" s="3"/>
      <c r="T24" s="3"/>
      <c r="U24" s="3"/>
      <c r="V24" s="3"/>
      <c r="W24" s="3"/>
      <c r="X24" s="3"/>
      <c r="Y24" s="3"/>
      <c r="Z24" s="23"/>
      <c r="AA24" s="3"/>
    </row>
    <row r="25" spans="1:29">
      <c r="B25" s="24">
        <v>211</v>
      </c>
      <c r="C25" s="24" t="s">
        <v>11</v>
      </c>
      <c r="Z25" s="25">
        <v>3500</v>
      </c>
    </row>
    <row r="26" spans="1:29">
      <c r="B26" s="24">
        <v>215</v>
      </c>
      <c r="C26" s="24" t="s">
        <v>15</v>
      </c>
      <c r="Z26" s="25">
        <v>7500</v>
      </c>
    </row>
    <row r="27" spans="1:29">
      <c r="B27" s="24">
        <v>217</v>
      </c>
      <c r="C27" s="24" t="s">
        <v>17</v>
      </c>
      <c r="Z27" s="25">
        <v>18000</v>
      </c>
    </row>
    <row r="28" spans="1:29">
      <c r="B28" s="24">
        <v>218</v>
      </c>
      <c r="C28" s="24" t="s">
        <v>18</v>
      </c>
      <c r="Y28" s="9"/>
      <c r="Z28" s="27">
        <v>1500</v>
      </c>
      <c r="AA28" s="9"/>
      <c r="AB28" s="9"/>
      <c r="AC28" s="9"/>
    </row>
    <row r="29" spans="1:29">
      <c r="B29" s="24">
        <v>239</v>
      </c>
      <c r="C29" s="24" t="s">
        <v>22</v>
      </c>
      <c r="Y29" s="9"/>
      <c r="Z29" s="28">
        <v>5000</v>
      </c>
      <c r="AA29" s="9"/>
      <c r="AB29" s="9"/>
      <c r="AC29" s="9"/>
    </row>
    <row r="30" spans="1:29">
      <c r="B30" s="24">
        <v>241</v>
      </c>
      <c r="C30" s="24" t="s">
        <v>23</v>
      </c>
      <c r="Y30" s="9"/>
      <c r="Z30" s="28">
        <v>2500</v>
      </c>
      <c r="AA30" s="9"/>
      <c r="AB30" s="9"/>
      <c r="AC30" s="9"/>
    </row>
    <row r="31" spans="1:29">
      <c r="B31" s="24">
        <v>243</v>
      </c>
      <c r="C31" s="24" t="s">
        <v>25</v>
      </c>
      <c r="Z31" s="28">
        <v>2500</v>
      </c>
    </row>
    <row r="32" spans="1:29">
      <c r="B32" s="24">
        <v>244</v>
      </c>
      <c r="C32" s="24" t="s">
        <v>26</v>
      </c>
      <c r="Z32" s="28">
        <v>2500</v>
      </c>
    </row>
    <row r="33" spans="2:26">
      <c r="B33" s="14">
        <v>249</v>
      </c>
      <c r="C33" s="14" t="s">
        <v>31</v>
      </c>
      <c r="Z33" s="28">
        <v>5000</v>
      </c>
    </row>
    <row r="34" spans="2:26">
      <c r="B34" s="14">
        <v>253</v>
      </c>
      <c r="C34" s="14" t="s">
        <v>34</v>
      </c>
      <c r="Z34" s="28">
        <v>2500</v>
      </c>
    </row>
    <row r="35" spans="2:26">
      <c r="B35" s="14">
        <v>261</v>
      </c>
      <c r="C35" s="14" t="s">
        <v>38</v>
      </c>
      <c r="Z35" s="28">
        <v>0</v>
      </c>
    </row>
    <row r="36" spans="2:26">
      <c r="B36" s="14">
        <v>271</v>
      </c>
      <c r="C36" s="24" t="s">
        <v>39</v>
      </c>
      <c r="Z36" s="28">
        <v>6000</v>
      </c>
    </row>
    <row r="37" spans="2:26">
      <c r="B37" s="14">
        <v>291</v>
      </c>
      <c r="C37" s="24" t="s">
        <v>44</v>
      </c>
      <c r="Z37" s="28">
        <v>3750</v>
      </c>
    </row>
    <row r="38" spans="2:26">
      <c r="B38" s="14">
        <v>312</v>
      </c>
      <c r="C38" s="24" t="s">
        <v>518</v>
      </c>
      <c r="Z38" s="28">
        <v>2800</v>
      </c>
    </row>
    <row r="39" spans="2:26">
      <c r="B39" s="24">
        <v>361</v>
      </c>
      <c r="C39" s="24" t="s">
        <v>79</v>
      </c>
      <c r="Z39" s="28">
        <v>6000</v>
      </c>
    </row>
    <row r="40" spans="2:26">
      <c r="B40" s="14">
        <v>363</v>
      </c>
      <c r="C40" s="14" t="s">
        <v>80</v>
      </c>
      <c r="Z40" s="28">
        <v>10000</v>
      </c>
    </row>
    <row r="41" spans="2:26">
      <c r="B41" s="14">
        <v>364</v>
      </c>
      <c r="C41" s="14" t="s">
        <v>81</v>
      </c>
      <c r="Z41" s="28">
        <v>800</v>
      </c>
    </row>
    <row r="42" spans="2:26">
      <c r="B42" s="14">
        <v>372</v>
      </c>
      <c r="C42" s="14" t="s">
        <v>85</v>
      </c>
      <c r="Z42" s="28">
        <v>6000</v>
      </c>
    </row>
    <row r="43" spans="2:26">
      <c r="B43" s="14">
        <v>375</v>
      </c>
      <c r="C43" s="14" t="s">
        <v>86</v>
      </c>
      <c r="Z43" s="28">
        <v>8400</v>
      </c>
    </row>
    <row r="44" spans="2:26">
      <c r="B44" s="14">
        <v>382</v>
      </c>
      <c r="C44" s="14" t="s">
        <v>91</v>
      </c>
      <c r="Z44" s="28">
        <v>128900</v>
      </c>
    </row>
    <row r="45" spans="2:26">
      <c r="X45" s="35"/>
      <c r="Y45" s="36" t="s">
        <v>126</v>
      </c>
      <c r="Z45" s="37">
        <f>SUM(Z25:Z44)</f>
        <v>223150</v>
      </c>
    </row>
    <row r="46" spans="2:26">
      <c r="B46" s="6"/>
      <c r="C46" s="6"/>
      <c r="D46" s="6"/>
      <c r="E46" s="6"/>
      <c r="F46" s="6"/>
      <c r="G46" s="6"/>
      <c r="H46" s="6"/>
      <c r="I46" s="6"/>
      <c r="J46" s="6"/>
      <c r="K46" s="6"/>
      <c r="L46" s="6"/>
      <c r="M46" s="6"/>
      <c r="N46" s="7"/>
      <c r="O46" s="6"/>
      <c r="P46" s="6"/>
      <c r="Q46" s="6"/>
      <c r="R46" s="6"/>
      <c r="S46" s="6"/>
      <c r="T46" s="6"/>
      <c r="U46" s="6"/>
      <c r="V46" s="6"/>
      <c r="W46" s="6"/>
      <c r="X46" s="6"/>
      <c r="Y46" s="6"/>
      <c r="Z46" s="38"/>
    </row>
    <row r="47" spans="2:26">
      <c r="Z47" s="39"/>
    </row>
    <row r="48" spans="2:26">
      <c r="B48" s="40" t="s">
        <v>127</v>
      </c>
      <c r="C48" s="35"/>
      <c r="D48" s="35"/>
      <c r="O48" s="40" t="s">
        <v>128</v>
      </c>
      <c r="P48" s="35"/>
      <c r="Q48" s="35"/>
      <c r="Z48" s="39"/>
    </row>
    <row r="49" spans="2:26">
      <c r="B49" t="s">
        <v>517</v>
      </c>
      <c r="O49" s="41" t="s">
        <v>516</v>
      </c>
      <c r="P49" s="41"/>
      <c r="Q49" s="41"/>
      <c r="R49" s="41"/>
      <c r="S49" s="41"/>
      <c r="T49" s="41"/>
      <c r="U49" s="41"/>
      <c r="V49" s="41"/>
      <c r="W49" s="41"/>
      <c r="X49" s="41"/>
      <c r="Y49" s="41"/>
      <c r="Z49" s="42"/>
    </row>
    <row r="50" spans="2:26">
      <c r="Z50" s="39"/>
    </row>
    <row r="51" spans="2:26">
      <c r="B51" s="40" t="s">
        <v>129</v>
      </c>
      <c r="C51" s="35"/>
      <c r="D51" s="35"/>
      <c r="Z51" s="39"/>
    </row>
    <row r="52" spans="2:26">
      <c r="B52">
        <v>0</v>
      </c>
      <c r="Z52" s="39"/>
    </row>
    <row r="53" spans="2:26">
      <c r="Z53" s="39"/>
    </row>
    <row r="54" spans="2:26">
      <c r="B54" s="40" t="s">
        <v>130</v>
      </c>
      <c r="C54" s="35"/>
      <c r="D54" s="35"/>
      <c r="Z54" s="39"/>
    </row>
    <row r="55" spans="2:26">
      <c r="B55">
        <v>252</v>
      </c>
      <c r="Z55" s="39"/>
    </row>
    <row r="56" spans="2:26">
      <c r="Z56" s="39"/>
    </row>
    <row r="57" spans="2:26">
      <c r="B57" s="40" t="s">
        <v>131</v>
      </c>
      <c r="C57" s="35"/>
      <c r="D57" s="35"/>
      <c r="E57" s="35"/>
      <c r="Z57" s="39"/>
    </row>
    <row r="58" spans="2:26" s="3" customFormat="1">
      <c r="B58" s="59"/>
      <c r="Z58" s="58"/>
    </row>
    <row r="59" spans="2:26">
      <c r="Z59" s="39"/>
    </row>
    <row r="60" spans="2:26">
      <c r="B60" s="40" t="s">
        <v>132</v>
      </c>
      <c r="C60" s="35"/>
      <c r="F60" s="40" t="s">
        <v>133</v>
      </c>
      <c r="G60" s="35"/>
      <c r="J60" s="40" t="s">
        <v>134</v>
      </c>
      <c r="K60" s="35"/>
      <c r="N60" s="40" t="s">
        <v>135</v>
      </c>
      <c r="O60" s="35"/>
      <c r="R60" s="40" t="s">
        <v>136</v>
      </c>
      <c r="S60" s="35"/>
      <c r="W60" s="40" t="s">
        <v>137</v>
      </c>
      <c r="X60" s="35"/>
      <c r="Z60" s="39"/>
    </row>
    <row r="61" spans="2:26">
      <c r="B61">
        <v>21</v>
      </c>
      <c r="F61">
        <v>21</v>
      </c>
      <c r="J61">
        <v>21</v>
      </c>
      <c r="N61">
        <v>21</v>
      </c>
      <c r="O61" s="3"/>
      <c r="R61">
        <v>21</v>
      </c>
      <c r="W61">
        <v>21</v>
      </c>
      <c r="Z61" s="39"/>
    </row>
    <row r="62" spans="2:26">
      <c r="N62"/>
      <c r="O62" s="3"/>
      <c r="Z62" s="39"/>
    </row>
    <row r="63" spans="2:26">
      <c r="B63" s="40" t="s">
        <v>138</v>
      </c>
      <c r="C63" s="35"/>
      <c r="F63" s="40" t="s">
        <v>139</v>
      </c>
      <c r="G63" s="35"/>
      <c r="J63" s="40" t="s">
        <v>140</v>
      </c>
      <c r="K63" s="35"/>
      <c r="L63" s="35"/>
      <c r="N63" s="40" t="s">
        <v>141</v>
      </c>
      <c r="O63" s="35"/>
      <c r="R63" s="40" t="s">
        <v>142</v>
      </c>
      <c r="S63" s="35"/>
      <c r="T63" s="35"/>
      <c r="W63" s="40" t="s">
        <v>143</v>
      </c>
      <c r="X63" s="35"/>
      <c r="Y63" s="35"/>
      <c r="Z63" s="39"/>
    </row>
    <row r="64" spans="2:26">
      <c r="B64">
        <v>21</v>
      </c>
      <c r="F64">
        <v>21</v>
      </c>
      <c r="J64">
        <v>21</v>
      </c>
      <c r="N64">
        <v>21</v>
      </c>
      <c r="R64">
        <v>21</v>
      </c>
      <c r="W64">
        <v>21</v>
      </c>
      <c r="Z64" s="39"/>
    </row>
    <row r="65" spans="1:26">
      <c r="N65"/>
      <c r="Z65"/>
    </row>
    <row r="66" spans="1:26">
      <c r="A66" s="9"/>
      <c r="N66"/>
      <c r="Z66"/>
    </row>
    <row r="67" spans="1:26">
      <c r="A67" s="9"/>
      <c r="N67"/>
      <c r="Z67"/>
    </row>
  </sheetData>
  <mergeCells count="2">
    <mergeCell ref="B15:AA16"/>
    <mergeCell ref="B12:AA12"/>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8"/>
  <sheetViews>
    <sheetView topLeftCell="A4" zoomScaleNormal="100" workbookViewId="0">
      <selection activeCell="AI27" sqref="AI27"/>
    </sheetView>
  </sheetViews>
  <sheetFormatPr baseColWidth="10" defaultColWidth="3.7109375" defaultRowHeight="15"/>
  <cols>
    <col min="2" max="2" width="5.5703125" customWidth="1"/>
    <col min="17" max="17" width="3.7109375" style="3"/>
    <col min="18" max="18" width="3.85546875" customWidth="1"/>
    <col min="27" max="27" width="14.7109375" style="1" customWidth="1"/>
  </cols>
  <sheetData>
    <row r="1" spans="1:28">
      <c r="Q1"/>
    </row>
    <row r="2" spans="1:28" ht="18.75">
      <c r="B2" s="2" t="s">
        <v>0</v>
      </c>
    </row>
    <row r="3" spans="1:28" ht="15.75">
      <c r="B3" s="4" t="s">
        <v>739</v>
      </c>
    </row>
    <row r="4" spans="1:28">
      <c r="B4" s="5" t="s">
        <v>1</v>
      </c>
    </row>
    <row r="6" spans="1:28">
      <c r="A6" s="6"/>
      <c r="B6" s="6"/>
      <c r="C6" s="6"/>
      <c r="D6" s="6"/>
      <c r="E6" s="6"/>
      <c r="F6" s="6"/>
      <c r="G6" s="6"/>
      <c r="H6" s="6"/>
      <c r="I6" s="6"/>
      <c r="J6" s="6"/>
      <c r="K6" s="6"/>
      <c r="L6" s="6"/>
      <c r="M6" s="6"/>
      <c r="N6" s="6"/>
      <c r="O6" s="6"/>
      <c r="P6" s="6"/>
      <c r="Q6" s="7"/>
      <c r="R6" s="6"/>
      <c r="S6" s="6"/>
      <c r="T6" s="6"/>
      <c r="U6" s="6"/>
      <c r="V6" s="6"/>
      <c r="W6" s="6"/>
      <c r="X6" s="6"/>
      <c r="Y6" s="6"/>
      <c r="Z6" s="6"/>
      <c r="AA6" s="8"/>
      <c r="AB6" s="6"/>
    </row>
    <row r="7" spans="1:28">
      <c r="A7" s="9"/>
      <c r="B7" s="9"/>
      <c r="C7" s="9"/>
      <c r="D7" s="9"/>
      <c r="E7" s="9"/>
      <c r="F7" s="9"/>
      <c r="G7" s="9"/>
      <c r="H7" s="9"/>
      <c r="I7" s="9"/>
      <c r="J7" s="9"/>
      <c r="K7" s="9"/>
      <c r="L7" s="9"/>
      <c r="M7" s="9"/>
      <c r="N7" s="9"/>
      <c r="O7" s="9"/>
      <c r="P7" s="9"/>
      <c r="Q7" s="10"/>
      <c r="R7" s="9"/>
      <c r="S7" s="9"/>
      <c r="T7" s="9"/>
      <c r="U7" s="9"/>
      <c r="V7" s="9"/>
      <c r="W7" s="9"/>
      <c r="X7" s="9"/>
      <c r="Y7" s="9"/>
      <c r="Z7" s="9"/>
      <c r="AA7" s="11"/>
      <c r="AB7" s="9"/>
    </row>
    <row r="8" spans="1:28">
      <c r="B8" s="12" t="s">
        <v>2</v>
      </c>
      <c r="C8" s="13"/>
      <c r="D8" s="14"/>
      <c r="E8" s="14"/>
      <c r="F8" s="15"/>
      <c r="G8" s="15"/>
      <c r="H8" s="15"/>
      <c r="I8" s="15"/>
      <c r="J8" s="15"/>
      <c r="K8" s="15"/>
      <c r="L8" s="15"/>
      <c r="M8" s="15"/>
      <c r="N8" s="15"/>
      <c r="O8" s="15"/>
      <c r="P8" s="15"/>
      <c r="Q8" s="14"/>
      <c r="R8" s="15"/>
      <c r="S8" s="15"/>
      <c r="T8" s="15"/>
      <c r="U8" s="15"/>
      <c r="V8" s="15"/>
      <c r="W8" s="15"/>
      <c r="X8" s="15"/>
      <c r="Y8" s="15"/>
      <c r="Z8" s="9"/>
      <c r="AA8" s="16" t="s">
        <v>3</v>
      </c>
      <c r="AB8" s="17"/>
    </row>
    <row r="9" spans="1:28" ht="15.75">
      <c r="B9" s="18" t="s">
        <v>418</v>
      </c>
      <c r="C9" s="18"/>
      <c r="D9" s="18"/>
      <c r="E9" s="18"/>
      <c r="F9" s="18"/>
      <c r="G9" s="18"/>
      <c r="H9" s="18"/>
      <c r="I9" s="18"/>
      <c r="J9" s="18"/>
      <c r="K9" s="18"/>
      <c r="L9" s="18"/>
      <c r="M9" s="18"/>
      <c r="N9" s="18"/>
      <c r="O9" s="18"/>
      <c r="P9" s="18"/>
      <c r="Q9" s="19"/>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5"/>
      <c r="P10" s="15"/>
      <c r="Q10" s="14"/>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9"/>
      <c r="AA11" s="11"/>
      <c r="AB11" s="9"/>
    </row>
    <row r="12" spans="1:28" ht="47.25" customHeight="1">
      <c r="B12" s="277" t="s">
        <v>417</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row>
    <row r="13" spans="1:28">
      <c r="B13" s="15"/>
      <c r="C13" s="15"/>
      <c r="D13" s="15"/>
      <c r="E13" s="15"/>
      <c r="F13" s="15"/>
      <c r="G13" s="15"/>
      <c r="H13" s="15"/>
      <c r="I13" s="15"/>
      <c r="J13" s="15"/>
      <c r="K13" s="15"/>
      <c r="L13" s="15"/>
      <c r="M13" s="15"/>
      <c r="N13" s="15"/>
      <c r="O13" s="15"/>
      <c r="P13" s="15"/>
      <c r="Q13" s="14"/>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9"/>
      <c r="AA14" s="11"/>
      <c r="AB14" s="9"/>
    </row>
    <row r="15" spans="1:28" ht="15" customHeight="1">
      <c r="B15" s="274" t="s">
        <v>416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9"/>
      <c r="AA17" s="11"/>
      <c r="AB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9"/>
      <c r="AA18" s="11"/>
      <c r="AB18" s="9"/>
    </row>
    <row r="19" spans="1:30" ht="15.75">
      <c r="B19" s="18" t="s">
        <v>329</v>
      </c>
      <c r="C19" s="18"/>
      <c r="D19" s="18"/>
      <c r="E19" s="18"/>
      <c r="F19" s="18"/>
      <c r="G19" s="18"/>
      <c r="H19" s="18"/>
      <c r="I19" s="18"/>
      <c r="J19" s="18"/>
      <c r="K19" s="18"/>
      <c r="L19" s="18"/>
      <c r="M19" s="18"/>
      <c r="N19" s="18"/>
      <c r="O19" s="18"/>
      <c r="P19" s="18"/>
      <c r="Q19" s="19"/>
      <c r="R19" s="355" t="s">
        <v>1064</v>
      </c>
      <c r="S19" s="18"/>
      <c r="T19" s="15"/>
      <c r="U19" s="15"/>
      <c r="V19" s="15"/>
      <c r="W19" s="15"/>
      <c r="X19" s="15"/>
      <c r="Y19" s="15"/>
      <c r="Z19" s="9"/>
      <c r="AA19" s="11"/>
      <c r="AB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9"/>
      <c r="AA20" s="11"/>
      <c r="AB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9"/>
      <c r="AA21" s="11"/>
      <c r="AB21" s="9"/>
    </row>
    <row r="22" spans="1:30" ht="15.75">
      <c r="B22" s="18" t="s">
        <v>208</v>
      </c>
      <c r="C22" s="18"/>
      <c r="D22" s="18"/>
      <c r="E22" s="18"/>
      <c r="F22" s="18"/>
      <c r="G22" s="18"/>
      <c r="H22" s="18"/>
      <c r="I22" s="18"/>
      <c r="J22" s="18"/>
      <c r="K22" s="18"/>
      <c r="L22" s="18"/>
      <c r="M22" s="18"/>
      <c r="N22" s="18"/>
      <c r="O22" s="18"/>
      <c r="P22" s="18"/>
      <c r="Q22" s="19"/>
      <c r="R22" s="278">
        <v>250000</v>
      </c>
      <c r="S22" s="278"/>
      <c r="T22" s="278"/>
      <c r="U22" s="15"/>
      <c r="V22" s="15"/>
      <c r="W22" s="15"/>
      <c r="X22" s="15"/>
      <c r="Y22" s="15"/>
      <c r="Z22" s="9"/>
      <c r="AA22" s="11"/>
      <c r="AB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6"/>
      <c r="AA23" s="8"/>
      <c r="AB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23"/>
      <c r="AB24" s="3"/>
    </row>
    <row r="25" spans="1:30">
      <c r="B25" s="24">
        <v>211</v>
      </c>
      <c r="C25" s="24" t="s">
        <v>11</v>
      </c>
      <c r="AA25" s="25">
        <v>15000</v>
      </c>
    </row>
    <row r="26" spans="1:30">
      <c r="B26" s="24">
        <v>214</v>
      </c>
      <c r="C26" s="24" t="s">
        <v>14</v>
      </c>
      <c r="AA26" s="25">
        <v>1000</v>
      </c>
    </row>
    <row r="27" spans="1:30">
      <c r="B27" s="24">
        <v>215</v>
      </c>
      <c r="C27" s="24" t="s">
        <v>15</v>
      </c>
      <c r="AA27" s="25">
        <v>5000</v>
      </c>
    </row>
    <row r="28" spans="1:30">
      <c r="B28" s="24">
        <v>216</v>
      </c>
      <c r="C28" s="24" t="s">
        <v>16</v>
      </c>
      <c r="AA28" s="25">
        <v>5500</v>
      </c>
    </row>
    <row r="29" spans="1:30">
      <c r="B29" s="24">
        <v>218</v>
      </c>
      <c r="C29" s="24" t="s">
        <v>18</v>
      </c>
      <c r="Z29" s="9"/>
      <c r="AA29" s="27">
        <v>2000</v>
      </c>
      <c r="AB29" s="9"/>
      <c r="AC29" s="9"/>
      <c r="AD29" s="9"/>
    </row>
    <row r="30" spans="1:30">
      <c r="B30" s="24">
        <v>221</v>
      </c>
      <c r="C30" s="24" t="s">
        <v>19</v>
      </c>
      <c r="Z30" s="9"/>
      <c r="AA30" s="28">
        <v>350000</v>
      </c>
      <c r="AB30" s="9"/>
      <c r="AC30" s="9"/>
      <c r="AD30" s="9"/>
    </row>
    <row r="31" spans="1:30">
      <c r="B31" s="24">
        <v>223</v>
      </c>
      <c r="C31" s="24" t="s">
        <v>21</v>
      </c>
      <c r="Z31" s="9"/>
      <c r="AA31" s="28">
        <v>2000</v>
      </c>
      <c r="AB31" s="9"/>
      <c r="AC31" s="9"/>
      <c r="AD31" s="9"/>
    </row>
    <row r="32" spans="1:30">
      <c r="B32" s="24">
        <v>242</v>
      </c>
      <c r="C32" s="24" t="s">
        <v>24</v>
      </c>
      <c r="AA32" s="28">
        <v>1000</v>
      </c>
    </row>
    <row r="33" spans="2:27">
      <c r="B33" s="24">
        <v>246</v>
      </c>
      <c r="C33" s="24" t="s">
        <v>28</v>
      </c>
      <c r="AA33" s="28">
        <v>2000</v>
      </c>
    </row>
    <row r="34" spans="2:27">
      <c r="B34" s="14">
        <v>248</v>
      </c>
      <c r="C34" s="14" t="s">
        <v>30</v>
      </c>
      <c r="AA34" s="28">
        <v>15000</v>
      </c>
    </row>
    <row r="35" spans="2:27">
      <c r="B35" s="14">
        <v>249</v>
      </c>
      <c r="C35" s="14" t="s">
        <v>31</v>
      </c>
      <c r="AA35" s="28">
        <v>500</v>
      </c>
    </row>
    <row r="36" spans="2:27">
      <c r="B36" s="14">
        <v>256</v>
      </c>
      <c r="C36" s="14" t="s">
        <v>37</v>
      </c>
      <c r="AA36" s="28">
        <v>500</v>
      </c>
    </row>
    <row r="37" spans="2:27">
      <c r="B37" s="14">
        <v>261</v>
      </c>
      <c r="C37" s="14" t="s">
        <v>38</v>
      </c>
      <c r="AA37" s="28">
        <v>150000</v>
      </c>
    </row>
    <row r="38" spans="2:27">
      <c r="B38" s="14">
        <v>271</v>
      </c>
      <c r="C38" s="24" t="s">
        <v>39</v>
      </c>
      <c r="AA38" s="28">
        <v>10000</v>
      </c>
    </row>
    <row r="39" spans="2:27">
      <c r="B39" s="14">
        <v>291</v>
      </c>
      <c r="C39" s="24" t="s">
        <v>44</v>
      </c>
      <c r="AA39" s="28">
        <v>500</v>
      </c>
    </row>
    <row r="40" spans="2:27">
      <c r="B40" s="24">
        <v>292</v>
      </c>
      <c r="C40" s="24" t="s">
        <v>45</v>
      </c>
      <c r="AA40" s="28">
        <v>500</v>
      </c>
    </row>
    <row r="41" spans="2:27">
      <c r="B41" s="24">
        <v>294</v>
      </c>
      <c r="C41" s="24" t="s">
        <v>46</v>
      </c>
      <c r="AA41" s="28">
        <v>500</v>
      </c>
    </row>
    <row r="42" spans="2:27">
      <c r="B42" s="24">
        <v>296</v>
      </c>
      <c r="C42" s="24" t="s">
        <v>47</v>
      </c>
      <c r="AA42" s="28">
        <v>40000</v>
      </c>
    </row>
    <row r="43" spans="2:27">
      <c r="B43" s="24">
        <v>299</v>
      </c>
      <c r="C43" s="24" t="s">
        <v>49</v>
      </c>
      <c r="AA43" s="28">
        <v>1000</v>
      </c>
    </row>
    <row r="44" spans="2:27">
      <c r="B44" s="14">
        <v>318</v>
      </c>
      <c r="C44" s="14" t="s">
        <v>55</v>
      </c>
      <c r="AA44" s="28">
        <v>2000</v>
      </c>
    </row>
    <row r="45" spans="2:27">
      <c r="B45" s="14">
        <v>325</v>
      </c>
      <c r="C45" s="14" t="s">
        <v>58</v>
      </c>
      <c r="AA45" s="28">
        <v>15000</v>
      </c>
    </row>
    <row r="46" spans="2:27">
      <c r="B46" s="14">
        <v>351</v>
      </c>
      <c r="C46" s="14" t="s">
        <v>72</v>
      </c>
      <c r="AA46" s="28">
        <v>1000</v>
      </c>
    </row>
    <row r="47" spans="2:27">
      <c r="B47" s="14">
        <v>355</v>
      </c>
      <c r="C47" s="14" t="s">
        <v>75</v>
      </c>
      <c r="AA47" s="28">
        <v>60000</v>
      </c>
    </row>
    <row r="48" spans="2:27">
      <c r="B48" s="24">
        <v>357</v>
      </c>
      <c r="C48" s="24" t="s">
        <v>76</v>
      </c>
      <c r="AA48" s="28">
        <v>1000</v>
      </c>
    </row>
    <row r="49" spans="2:27">
      <c r="B49" s="14">
        <v>363</v>
      </c>
      <c r="C49" s="14" t="s">
        <v>80</v>
      </c>
      <c r="AA49" s="28">
        <v>250000</v>
      </c>
    </row>
    <row r="50" spans="2:27">
      <c r="B50" s="14">
        <v>371</v>
      </c>
      <c r="C50" s="14" t="s">
        <v>84</v>
      </c>
      <c r="AA50" s="28">
        <v>100000</v>
      </c>
    </row>
    <row r="51" spans="2:27">
      <c r="B51" s="14">
        <v>372</v>
      </c>
      <c r="C51" s="14" t="s">
        <v>85</v>
      </c>
      <c r="AA51" s="28">
        <v>100000</v>
      </c>
    </row>
    <row r="52" spans="2:27">
      <c r="B52" s="14">
        <v>375</v>
      </c>
      <c r="C52" s="14" t="s">
        <v>86</v>
      </c>
      <c r="AA52" s="28">
        <v>150000</v>
      </c>
    </row>
    <row r="53" spans="2:27">
      <c r="B53" s="14">
        <v>376</v>
      </c>
      <c r="C53" s="14" t="s">
        <v>87</v>
      </c>
      <c r="AA53" s="28">
        <v>25000</v>
      </c>
    </row>
    <row r="54" spans="2:27">
      <c r="B54" s="14">
        <v>379</v>
      </c>
      <c r="C54" s="24" t="s">
        <v>89</v>
      </c>
      <c r="AA54" s="28">
        <v>1000</v>
      </c>
    </row>
    <row r="55" spans="2:27">
      <c r="B55" s="14">
        <v>382</v>
      </c>
      <c r="C55" s="14" t="s">
        <v>91</v>
      </c>
      <c r="AA55" s="28">
        <v>250000</v>
      </c>
    </row>
    <row r="56" spans="2:27">
      <c r="B56" s="14">
        <v>383</v>
      </c>
      <c r="C56" s="14" t="s">
        <v>92</v>
      </c>
      <c r="AA56" s="28">
        <v>40000</v>
      </c>
    </row>
    <row r="57" spans="2:27">
      <c r="B57" s="14">
        <v>445</v>
      </c>
      <c r="C57" s="14" t="s">
        <v>101</v>
      </c>
      <c r="AA57" s="28">
        <v>70000</v>
      </c>
    </row>
    <row r="58" spans="2:27">
      <c r="B58" s="14">
        <v>511</v>
      </c>
      <c r="C58" s="14" t="s">
        <v>104</v>
      </c>
      <c r="AA58" s="28">
        <v>10000</v>
      </c>
    </row>
    <row r="59" spans="2:27">
      <c r="B59" s="14">
        <v>512</v>
      </c>
      <c r="C59" s="14" t="s">
        <v>105</v>
      </c>
      <c r="AA59" s="28">
        <v>10000</v>
      </c>
    </row>
    <row r="60" spans="2:27">
      <c r="B60" s="14">
        <v>519</v>
      </c>
      <c r="C60" s="14" t="s">
        <v>107</v>
      </c>
      <c r="AA60" s="28">
        <v>5000</v>
      </c>
    </row>
    <row r="61" spans="2:27">
      <c r="B61" s="14">
        <v>521</v>
      </c>
      <c r="C61" s="14" t="s">
        <v>108</v>
      </c>
      <c r="AA61" s="28">
        <v>3000</v>
      </c>
    </row>
    <row r="62" spans="2:27">
      <c r="B62" s="14">
        <v>564</v>
      </c>
      <c r="C62" s="14" t="s">
        <v>114</v>
      </c>
      <c r="AA62" s="28">
        <v>5000</v>
      </c>
    </row>
    <row r="63" spans="2:27">
      <c r="B63" s="14"/>
      <c r="C63" s="14"/>
    </row>
    <row r="64" spans="2:27">
      <c r="Y64" s="35"/>
      <c r="Z64" s="36" t="s">
        <v>126</v>
      </c>
      <c r="AA64" s="37">
        <f>SUM(AA25:AA63)</f>
        <v>1700000</v>
      </c>
    </row>
    <row r="66" spans="1:27">
      <c r="Q66"/>
      <c r="AA66"/>
    </row>
    <row r="67" spans="1:27">
      <c r="A67" s="350"/>
      <c r="B67" s="359" t="s">
        <v>127</v>
      </c>
      <c r="C67" s="356"/>
      <c r="D67" s="356"/>
      <c r="E67" s="351"/>
      <c r="F67" s="351"/>
      <c r="G67" s="351"/>
      <c r="H67" s="351"/>
      <c r="I67" s="351"/>
      <c r="J67" s="351"/>
      <c r="K67" s="351"/>
      <c r="L67" s="351"/>
      <c r="M67" s="351"/>
      <c r="N67" s="351"/>
      <c r="O67" s="351"/>
      <c r="P67" s="352"/>
      <c r="Q67" s="359" t="s">
        <v>128</v>
      </c>
      <c r="R67" s="356"/>
      <c r="S67" s="356"/>
      <c r="T67" s="351"/>
      <c r="U67" s="351"/>
      <c r="V67" s="351"/>
      <c r="W67" s="351"/>
      <c r="X67" s="351"/>
      <c r="Y67" s="351"/>
      <c r="Z67" s="358"/>
      <c r="AA67"/>
    </row>
    <row r="68" spans="1:27">
      <c r="A68" s="350"/>
      <c r="B68" s="351" t="s">
        <v>409</v>
      </c>
      <c r="C68" s="351"/>
      <c r="D68" s="351"/>
      <c r="E68" s="351"/>
      <c r="F68" s="351"/>
      <c r="G68" s="351"/>
      <c r="H68" s="351"/>
      <c r="I68" s="351"/>
      <c r="J68" s="351"/>
      <c r="K68" s="351"/>
      <c r="L68" s="351"/>
      <c r="M68" s="351"/>
      <c r="N68" s="351"/>
      <c r="O68" s="351"/>
      <c r="P68" s="352"/>
      <c r="Q68" s="360" t="s">
        <v>408</v>
      </c>
      <c r="R68" s="360"/>
      <c r="S68" s="360"/>
      <c r="T68" s="360"/>
      <c r="U68" s="360"/>
      <c r="V68" s="360"/>
      <c r="W68" s="360"/>
      <c r="X68" s="360"/>
      <c r="Y68" s="360"/>
      <c r="Z68" s="361"/>
      <c r="AA68"/>
    </row>
    <row r="69" spans="1:27">
      <c r="A69" s="350"/>
      <c r="B69" s="351"/>
      <c r="C69" s="351"/>
      <c r="D69" s="351"/>
      <c r="E69" s="351"/>
      <c r="F69" s="351"/>
      <c r="G69" s="351"/>
      <c r="H69" s="351"/>
      <c r="I69" s="351"/>
      <c r="J69" s="351"/>
      <c r="K69" s="351"/>
      <c r="L69" s="351"/>
      <c r="M69" s="351"/>
      <c r="N69" s="351"/>
      <c r="O69" s="351"/>
      <c r="P69" s="352"/>
      <c r="Q69" s="351"/>
      <c r="R69" s="351"/>
      <c r="S69" s="351"/>
      <c r="T69" s="351"/>
      <c r="U69" s="351"/>
      <c r="V69" s="351"/>
      <c r="W69" s="351"/>
      <c r="X69" s="351"/>
      <c r="Y69" s="351"/>
      <c r="Z69" s="358"/>
      <c r="AA69"/>
    </row>
    <row r="70" spans="1:27">
      <c r="A70" s="350"/>
      <c r="B70" s="359" t="s">
        <v>129</v>
      </c>
      <c r="C70" s="356"/>
      <c r="D70" s="356"/>
      <c r="E70" s="351"/>
      <c r="F70" s="351"/>
      <c r="G70" s="351"/>
      <c r="H70" s="351"/>
      <c r="I70" s="351"/>
      <c r="J70" s="351"/>
      <c r="K70" s="351"/>
      <c r="L70" s="351"/>
      <c r="M70" s="351"/>
      <c r="N70" s="351"/>
      <c r="O70" s="351"/>
      <c r="P70" s="352"/>
      <c r="Q70" s="351"/>
      <c r="R70" s="351"/>
      <c r="S70" s="351"/>
      <c r="T70" s="351"/>
      <c r="U70" s="351"/>
      <c r="V70" s="351"/>
      <c r="W70" s="351"/>
      <c r="X70" s="351"/>
      <c r="Y70" s="351"/>
      <c r="Z70" s="358"/>
      <c r="AA70"/>
    </row>
    <row r="71" spans="1:27">
      <c r="A71" s="350"/>
      <c r="B71" s="351">
        <v>0</v>
      </c>
      <c r="C71" s="351"/>
      <c r="D71" s="351"/>
      <c r="E71" s="351"/>
      <c r="F71" s="351"/>
      <c r="G71" s="351"/>
      <c r="H71" s="351"/>
      <c r="I71" s="351"/>
      <c r="J71" s="351"/>
      <c r="K71" s="351"/>
      <c r="L71" s="351"/>
      <c r="M71" s="351"/>
      <c r="N71" s="351"/>
      <c r="O71" s="351"/>
      <c r="P71" s="352"/>
      <c r="Q71" s="351"/>
      <c r="R71" s="351"/>
      <c r="S71" s="351"/>
      <c r="T71" s="351"/>
      <c r="U71" s="351"/>
      <c r="V71" s="351"/>
      <c r="W71" s="351"/>
      <c r="X71" s="351"/>
      <c r="Y71" s="351"/>
      <c r="Z71" s="358"/>
      <c r="AA71"/>
    </row>
    <row r="72" spans="1:27">
      <c r="A72" s="350"/>
      <c r="B72" s="351"/>
      <c r="C72" s="351"/>
      <c r="D72" s="351"/>
      <c r="E72" s="351"/>
      <c r="F72" s="351"/>
      <c r="G72" s="351"/>
      <c r="H72" s="351"/>
      <c r="I72" s="351"/>
      <c r="J72" s="351"/>
      <c r="K72" s="351"/>
      <c r="L72" s="351"/>
      <c r="M72" s="351"/>
      <c r="N72" s="351"/>
      <c r="O72" s="351"/>
      <c r="P72" s="352"/>
      <c r="Q72" s="351"/>
      <c r="R72" s="351"/>
      <c r="S72" s="351"/>
      <c r="T72" s="351"/>
      <c r="U72" s="351"/>
      <c r="V72" s="351"/>
      <c r="W72" s="351"/>
      <c r="X72" s="351"/>
      <c r="Y72" s="351"/>
      <c r="Z72" s="358"/>
      <c r="AA72"/>
    </row>
    <row r="73" spans="1:27">
      <c r="A73" s="350"/>
      <c r="B73" s="359" t="s">
        <v>130</v>
      </c>
      <c r="C73" s="356"/>
      <c r="D73" s="356"/>
      <c r="E73" s="351"/>
      <c r="F73" s="351"/>
      <c r="G73" s="351"/>
      <c r="H73" s="351"/>
      <c r="I73" s="351"/>
      <c r="J73" s="351"/>
      <c r="K73" s="351"/>
      <c r="L73" s="351"/>
      <c r="M73" s="351"/>
      <c r="N73" s="351"/>
      <c r="O73" s="351"/>
      <c r="P73" s="352"/>
      <c r="Q73" s="351"/>
      <c r="R73" s="351"/>
      <c r="S73" s="351"/>
      <c r="T73" s="351"/>
      <c r="U73" s="351"/>
      <c r="V73" s="351"/>
      <c r="W73" s="351"/>
      <c r="X73" s="351"/>
      <c r="Y73" s="351"/>
      <c r="Z73" s="358"/>
      <c r="AA73"/>
    </row>
    <row r="74" spans="1:27">
      <c r="A74" s="350"/>
      <c r="B74" s="351">
        <v>1500</v>
      </c>
      <c r="C74" s="351"/>
      <c r="D74" s="351"/>
      <c r="E74" s="351"/>
      <c r="F74" s="351"/>
      <c r="G74" s="351"/>
      <c r="H74" s="351"/>
      <c r="I74" s="351"/>
      <c r="J74" s="351"/>
      <c r="K74" s="351"/>
      <c r="L74" s="351"/>
      <c r="M74" s="351"/>
      <c r="N74" s="351"/>
      <c r="O74" s="351"/>
      <c r="P74" s="352"/>
      <c r="Q74" s="351"/>
      <c r="R74" s="351"/>
      <c r="S74" s="351"/>
      <c r="T74" s="351"/>
      <c r="U74" s="351"/>
      <c r="V74" s="351"/>
      <c r="W74" s="351"/>
      <c r="X74" s="351"/>
      <c r="Y74" s="351"/>
      <c r="Z74" s="358"/>
      <c r="AA74"/>
    </row>
    <row r="75" spans="1:27">
      <c r="A75" s="350"/>
      <c r="B75" s="353"/>
      <c r="C75" s="353"/>
      <c r="D75" s="353"/>
      <c r="E75" s="353"/>
      <c r="F75" s="353"/>
      <c r="G75" s="353"/>
      <c r="H75" s="353"/>
      <c r="I75" s="353"/>
      <c r="J75" s="353"/>
      <c r="K75" s="353"/>
      <c r="L75" s="353"/>
      <c r="M75" s="353"/>
      <c r="N75" s="353"/>
      <c r="O75" s="353"/>
      <c r="P75" s="354"/>
      <c r="Q75" s="353"/>
      <c r="R75" s="353"/>
      <c r="S75" s="353"/>
      <c r="T75" s="353"/>
      <c r="U75" s="353"/>
      <c r="V75" s="353"/>
      <c r="W75" s="353"/>
      <c r="X75" s="353"/>
      <c r="Y75" s="353"/>
      <c r="Z75" s="357"/>
      <c r="AA75"/>
    </row>
    <row r="76" spans="1:27">
      <c r="A76" s="350"/>
      <c r="B76" s="351"/>
      <c r="C76" s="351"/>
      <c r="D76" s="351"/>
      <c r="E76" s="351"/>
      <c r="F76" s="351"/>
      <c r="G76" s="351"/>
      <c r="H76" s="351"/>
      <c r="I76" s="351"/>
      <c r="J76" s="351"/>
      <c r="K76" s="351"/>
      <c r="L76" s="351"/>
      <c r="M76" s="351"/>
      <c r="N76" s="351"/>
      <c r="O76" s="351"/>
      <c r="P76" s="352"/>
      <c r="Q76" s="351"/>
      <c r="R76" s="351"/>
      <c r="S76" s="351"/>
      <c r="T76" s="351"/>
      <c r="U76" s="351"/>
      <c r="V76" s="351"/>
      <c r="W76" s="351"/>
      <c r="X76" s="351"/>
      <c r="Y76" s="351"/>
      <c r="Z76" s="358"/>
      <c r="AA76"/>
    </row>
    <row r="77" spans="1:27">
      <c r="A77" s="350"/>
      <c r="B77" s="359" t="s">
        <v>131</v>
      </c>
      <c r="C77" s="356"/>
      <c r="D77" s="356"/>
      <c r="E77" s="356"/>
      <c r="F77" s="351"/>
      <c r="G77" s="351"/>
      <c r="H77" s="351"/>
      <c r="I77" s="351"/>
      <c r="J77" s="351"/>
      <c r="K77" s="351"/>
      <c r="L77" s="351"/>
      <c r="M77" s="351"/>
      <c r="N77" s="351"/>
      <c r="O77" s="351"/>
      <c r="P77" s="352"/>
      <c r="Q77" s="351"/>
      <c r="R77" s="351"/>
      <c r="S77" s="351"/>
      <c r="T77" s="351"/>
      <c r="U77" s="351"/>
      <c r="V77" s="351"/>
      <c r="W77" s="351"/>
      <c r="X77" s="351"/>
      <c r="Y77" s="351"/>
      <c r="Z77" s="358"/>
      <c r="AA77"/>
    </row>
    <row r="78" spans="1:27">
      <c r="A78" s="350"/>
      <c r="B78" s="351"/>
      <c r="C78" s="351"/>
      <c r="D78" s="351"/>
      <c r="E78" s="351"/>
      <c r="F78" s="351"/>
      <c r="G78" s="351"/>
      <c r="H78" s="351"/>
      <c r="I78" s="351"/>
      <c r="J78" s="351"/>
      <c r="K78" s="351"/>
      <c r="L78" s="351"/>
      <c r="M78" s="351"/>
      <c r="N78" s="351"/>
      <c r="O78" s="351"/>
      <c r="P78" s="352"/>
      <c r="Q78" s="351"/>
      <c r="R78" s="351"/>
      <c r="S78" s="351"/>
      <c r="T78" s="351"/>
      <c r="U78" s="351"/>
      <c r="V78" s="351"/>
      <c r="W78" s="351"/>
      <c r="X78" s="351"/>
      <c r="Y78" s="351"/>
      <c r="Z78" s="358"/>
      <c r="AA78"/>
    </row>
    <row r="79" spans="1:27">
      <c r="A79" s="350"/>
      <c r="B79" s="351"/>
      <c r="C79" s="351"/>
      <c r="D79" s="351"/>
      <c r="E79" s="351"/>
      <c r="F79" s="351"/>
      <c r="G79" s="351"/>
      <c r="H79" s="351"/>
      <c r="I79" s="351"/>
      <c r="J79" s="351"/>
      <c r="K79" s="351"/>
      <c r="L79" s="351"/>
      <c r="M79" s="351"/>
      <c r="N79" s="351"/>
      <c r="O79" s="351"/>
      <c r="P79" s="352"/>
      <c r="Q79" s="351"/>
      <c r="R79" s="351"/>
      <c r="S79" s="351"/>
      <c r="T79" s="351"/>
      <c r="U79" s="351"/>
      <c r="V79" s="351"/>
      <c r="W79" s="351"/>
      <c r="X79" s="351"/>
      <c r="Y79" s="351"/>
      <c r="Z79" s="358"/>
      <c r="AA79"/>
    </row>
    <row r="80" spans="1:27">
      <c r="A80" s="350"/>
      <c r="B80" s="359" t="s">
        <v>132</v>
      </c>
      <c r="C80" s="356"/>
      <c r="D80" s="351"/>
      <c r="E80" s="351"/>
      <c r="F80" s="351"/>
      <c r="G80" s="359" t="s">
        <v>133</v>
      </c>
      <c r="H80" s="356"/>
      <c r="I80" s="351"/>
      <c r="J80" s="351"/>
      <c r="K80" s="351"/>
      <c r="L80" s="359" t="s">
        <v>134</v>
      </c>
      <c r="M80" s="356"/>
      <c r="N80" s="351"/>
      <c r="O80" s="351"/>
      <c r="P80" s="359" t="s">
        <v>135</v>
      </c>
      <c r="Q80" s="356"/>
      <c r="R80" s="351"/>
      <c r="S80" s="359" t="s">
        <v>136</v>
      </c>
      <c r="T80" s="356"/>
      <c r="U80" s="351"/>
      <c r="V80" s="351"/>
      <c r="W80" s="359" t="s">
        <v>137</v>
      </c>
      <c r="X80" s="356"/>
      <c r="Y80" s="351"/>
      <c r="Z80" s="358"/>
      <c r="AA80"/>
    </row>
    <row r="81" spans="1:27">
      <c r="A81" s="350"/>
      <c r="B81" s="351">
        <v>125</v>
      </c>
      <c r="C81" s="351"/>
      <c r="D81" s="351"/>
      <c r="E81" s="351"/>
      <c r="F81" s="351"/>
      <c r="G81" s="351">
        <v>125</v>
      </c>
      <c r="H81" s="351"/>
      <c r="I81" s="351"/>
      <c r="J81" s="351"/>
      <c r="K81" s="351"/>
      <c r="L81" s="351">
        <v>125</v>
      </c>
      <c r="M81" s="351"/>
      <c r="N81" s="351"/>
      <c r="O81" s="351"/>
      <c r="P81" s="351">
        <v>125</v>
      </c>
      <c r="Q81" s="351"/>
      <c r="R81" s="351"/>
      <c r="S81" s="351">
        <v>125</v>
      </c>
      <c r="T81" s="351"/>
      <c r="U81" s="351"/>
      <c r="V81" s="351"/>
      <c r="W81" s="351">
        <v>125</v>
      </c>
      <c r="X81" s="351"/>
      <c r="Y81" s="351"/>
      <c r="Z81" s="358"/>
      <c r="AA81"/>
    </row>
    <row r="82" spans="1:27">
      <c r="A82" s="350"/>
      <c r="B82" s="351"/>
      <c r="C82" s="351"/>
      <c r="D82" s="351"/>
      <c r="E82" s="351"/>
      <c r="F82" s="351"/>
      <c r="G82" s="351"/>
      <c r="H82" s="351"/>
      <c r="I82" s="351"/>
      <c r="J82" s="351"/>
      <c r="K82" s="351"/>
      <c r="L82" s="351"/>
      <c r="M82" s="351"/>
      <c r="N82" s="351"/>
      <c r="O82" s="351"/>
      <c r="P82" s="351"/>
      <c r="Q82" s="351"/>
      <c r="R82" s="351"/>
      <c r="S82" s="351"/>
      <c r="T82" s="351"/>
      <c r="U82" s="351"/>
      <c r="V82" s="351"/>
      <c r="W82" s="351"/>
      <c r="X82" s="351"/>
      <c r="Y82" s="351"/>
      <c r="Z82" s="358"/>
      <c r="AA82"/>
    </row>
    <row r="83" spans="1:27">
      <c r="A83" s="350"/>
      <c r="B83" s="359" t="s">
        <v>138</v>
      </c>
      <c r="C83" s="356"/>
      <c r="D83" s="351"/>
      <c r="E83" s="351"/>
      <c r="F83" s="351"/>
      <c r="G83" s="359" t="s">
        <v>139</v>
      </c>
      <c r="H83" s="356"/>
      <c r="I83" s="351"/>
      <c r="J83" s="351"/>
      <c r="K83" s="351"/>
      <c r="L83" s="359" t="s">
        <v>140</v>
      </c>
      <c r="M83" s="356"/>
      <c r="N83" s="356"/>
      <c r="O83" s="351"/>
      <c r="P83" s="359" t="s">
        <v>141</v>
      </c>
      <c r="Q83" s="356"/>
      <c r="R83" s="351"/>
      <c r="S83" s="359" t="s">
        <v>142</v>
      </c>
      <c r="T83" s="356"/>
      <c r="U83" s="356"/>
      <c r="V83" s="351"/>
      <c r="W83" s="359" t="s">
        <v>143</v>
      </c>
      <c r="X83" s="356"/>
      <c r="Y83" s="356"/>
      <c r="Z83" s="358"/>
      <c r="AA83"/>
    </row>
    <row r="84" spans="1:27">
      <c r="A84" s="350"/>
      <c r="B84" s="351">
        <v>125</v>
      </c>
      <c r="C84" s="351"/>
      <c r="D84" s="351"/>
      <c r="E84" s="351"/>
      <c r="F84" s="351"/>
      <c r="G84" s="351">
        <v>125</v>
      </c>
      <c r="H84" s="351"/>
      <c r="I84" s="351"/>
      <c r="J84" s="351"/>
      <c r="K84" s="351"/>
      <c r="L84" s="351">
        <v>125</v>
      </c>
      <c r="M84" s="351"/>
      <c r="N84" s="351"/>
      <c r="O84" s="351"/>
      <c r="P84" s="351">
        <v>125</v>
      </c>
      <c r="Q84" s="351"/>
      <c r="R84" s="351"/>
      <c r="S84" s="351">
        <v>125</v>
      </c>
      <c r="T84" s="351"/>
      <c r="U84" s="351"/>
      <c r="V84" s="351"/>
      <c r="W84" s="351">
        <v>125</v>
      </c>
      <c r="X84" s="351"/>
      <c r="Y84" s="351"/>
      <c r="Z84" s="358"/>
      <c r="AA84"/>
    </row>
    <row r="85" spans="1:27">
      <c r="Q85"/>
      <c r="AA85"/>
    </row>
    <row r="86" spans="1:27">
      <c r="Q86"/>
      <c r="AA86"/>
    </row>
    <row r="87" spans="1:27">
      <c r="Q87"/>
      <c r="AA87"/>
    </row>
    <row r="88" spans="1:27">
      <c r="Q88"/>
      <c r="AA88"/>
    </row>
    <row r="89" spans="1:27">
      <c r="Q89"/>
      <c r="AA89"/>
    </row>
    <row r="90" spans="1:27">
      <c r="Q90"/>
      <c r="AA90"/>
    </row>
    <row r="91" spans="1:27">
      <c r="Q91"/>
      <c r="AA91"/>
    </row>
    <row r="92" spans="1:27">
      <c r="Q92"/>
      <c r="AA92"/>
    </row>
    <row r="93" spans="1:27">
      <c r="Q93"/>
      <c r="AA93"/>
    </row>
    <row r="94" spans="1:27">
      <c r="Q94"/>
      <c r="AA94"/>
    </row>
    <row r="95" spans="1:27">
      <c r="Q95"/>
      <c r="AA95"/>
    </row>
    <row r="96" spans="1:27">
      <c r="Q96"/>
      <c r="AA96"/>
    </row>
    <row r="97" spans="17:27">
      <c r="Q97"/>
      <c r="AA97"/>
    </row>
    <row r="98" spans="17:27">
      <c r="Q98"/>
      <c r="AA98"/>
    </row>
    <row r="99" spans="17:27">
      <c r="Q99"/>
      <c r="AA99"/>
    </row>
    <row r="100" spans="17:27">
      <c r="Q100"/>
      <c r="AA100"/>
    </row>
    <row r="101" spans="17:27">
      <c r="Q101"/>
      <c r="AA101"/>
    </row>
    <row r="102" spans="17:27">
      <c r="Q102"/>
      <c r="AA102"/>
    </row>
    <row r="103" spans="17:27">
      <c r="Q103"/>
      <c r="AA103"/>
    </row>
    <row r="104" spans="17:27">
      <c r="Q104"/>
      <c r="AA104"/>
    </row>
    <row r="105" spans="17:27">
      <c r="Q105"/>
      <c r="AA105"/>
    </row>
    <row r="106" spans="17:27">
      <c r="Q106"/>
      <c r="AA106"/>
    </row>
    <row r="107" spans="17:27">
      <c r="Q107"/>
      <c r="AA107"/>
    </row>
    <row r="108" spans="17:27">
      <c r="Q108"/>
      <c r="AA108"/>
    </row>
  </sheetData>
  <mergeCells count="3">
    <mergeCell ref="B15:AB16"/>
    <mergeCell ref="B12:AB12"/>
    <mergeCell ref="R22:T22"/>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31" workbookViewId="0">
      <selection activeCell="AG26" sqref="AG26"/>
    </sheetView>
  </sheetViews>
  <sheetFormatPr baseColWidth="10" defaultColWidth="3.7109375" defaultRowHeight="15"/>
  <cols>
    <col min="2" max="2" width="5.5703125" bestFit="1" customWidth="1"/>
    <col min="15" max="15" width="3.7109375" style="3"/>
    <col min="16" max="16" width="8.42578125" bestFit="1" customWidth="1"/>
    <col min="25" max="25" width="2.5703125" customWidth="1"/>
    <col min="26" max="26" width="14.7109375" style="1" customWidth="1"/>
  </cols>
  <sheetData>
    <row r="1" spans="1:27">
      <c r="O1"/>
    </row>
    <row r="2" spans="1:27" ht="18.75">
      <c r="B2" s="2" t="s">
        <v>0</v>
      </c>
    </row>
    <row r="3" spans="1:27" ht="15.75">
      <c r="B3" s="4" t="s">
        <v>496</v>
      </c>
    </row>
    <row r="4" spans="1:27">
      <c r="B4" s="5" t="s">
        <v>1</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418</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32.25" customHeight="1">
      <c r="B12" s="277" t="s">
        <v>525</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9"/>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5" customHeight="1">
      <c r="B15" s="274" t="s">
        <v>524</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9"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9">
      <c r="B18" s="12" t="s">
        <v>7</v>
      </c>
      <c r="C18" s="13"/>
      <c r="D18" s="13"/>
      <c r="E18" s="15"/>
      <c r="F18" s="15"/>
      <c r="G18" s="15"/>
      <c r="H18" s="15"/>
      <c r="I18" s="15"/>
      <c r="J18" s="15"/>
      <c r="K18" s="15"/>
      <c r="L18" s="15"/>
      <c r="M18" s="15"/>
      <c r="N18" s="15"/>
      <c r="O18" s="14"/>
      <c r="P18" s="12" t="s">
        <v>8</v>
      </c>
      <c r="Q18" s="13"/>
      <c r="R18" s="13"/>
      <c r="S18" s="13"/>
      <c r="T18" s="14"/>
      <c r="U18" s="15"/>
      <c r="V18" s="15"/>
      <c r="W18" s="15"/>
      <c r="X18" s="15"/>
      <c r="Y18" s="9"/>
      <c r="Z18" s="11"/>
      <c r="AA18" s="9"/>
    </row>
    <row r="19" spans="1:29" ht="15.75">
      <c r="B19" s="18" t="s">
        <v>523</v>
      </c>
      <c r="C19" s="18"/>
      <c r="D19" s="18"/>
      <c r="E19" s="18"/>
      <c r="F19" s="18"/>
      <c r="G19" s="18"/>
      <c r="H19" s="18"/>
      <c r="I19" s="18"/>
      <c r="J19" s="18"/>
      <c r="K19" s="18"/>
      <c r="L19" s="18"/>
      <c r="M19" s="18"/>
      <c r="N19" s="18"/>
      <c r="O19" s="19"/>
      <c r="P19" s="383" t="s">
        <v>1125</v>
      </c>
      <c r="Q19" s="18"/>
      <c r="R19" s="15"/>
      <c r="S19" s="15"/>
      <c r="T19" s="15"/>
      <c r="U19" s="15"/>
      <c r="V19" s="15"/>
      <c r="W19" s="15"/>
      <c r="X19" s="15"/>
      <c r="Y19" s="9"/>
      <c r="Z19" s="11"/>
      <c r="AA19" s="9"/>
    </row>
    <row r="20" spans="1:29">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9">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9"/>
      <c r="Z21" s="11"/>
      <c r="AA21" s="9"/>
    </row>
    <row r="22" spans="1:29" ht="15.75">
      <c r="B22" s="18" t="s">
        <v>393</v>
      </c>
      <c r="C22" s="18"/>
      <c r="D22" s="18"/>
      <c r="E22" s="18"/>
      <c r="F22" s="18"/>
      <c r="G22" s="18"/>
      <c r="H22" s="18"/>
      <c r="I22" s="18"/>
      <c r="J22" s="18"/>
      <c r="K22" s="18"/>
      <c r="L22" s="18"/>
      <c r="M22" s="18"/>
      <c r="N22" s="18"/>
      <c r="O22" s="19"/>
      <c r="P22" s="62">
        <v>250000</v>
      </c>
      <c r="Q22" s="18"/>
      <c r="R22" s="15"/>
      <c r="S22" s="15"/>
      <c r="T22" s="15"/>
      <c r="U22" s="15"/>
      <c r="V22" s="15"/>
      <c r="W22" s="15"/>
      <c r="X22" s="15"/>
      <c r="Y22" s="9"/>
      <c r="Z22" s="11"/>
      <c r="AA22" s="9"/>
    </row>
    <row r="23" spans="1:29">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4" spans="1:29">
      <c r="A24" s="3"/>
      <c r="B24" s="3"/>
      <c r="C24" s="3"/>
      <c r="D24" s="3"/>
      <c r="E24" s="3"/>
      <c r="F24" s="3"/>
      <c r="G24" s="3"/>
      <c r="H24" s="3"/>
      <c r="I24" s="3"/>
      <c r="J24" s="3"/>
      <c r="K24" s="3"/>
      <c r="L24" s="3"/>
      <c r="M24" s="3"/>
      <c r="N24" s="3"/>
      <c r="P24" s="3"/>
      <c r="Q24" s="3"/>
      <c r="R24" s="3"/>
      <c r="S24" s="3"/>
      <c r="T24" s="3"/>
      <c r="U24" s="3"/>
      <c r="V24" s="3"/>
      <c r="W24" s="3"/>
      <c r="X24" s="3"/>
      <c r="Y24" s="3"/>
      <c r="Z24" s="23"/>
      <c r="AA24" s="3"/>
    </row>
    <row r="25" spans="1:29">
      <c r="B25" s="24">
        <v>211</v>
      </c>
      <c r="C25" s="24" t="s">
        <v>11</v>
      </c>
      <c r="Z25" s="25">
        <v>13500</v>
      </c>
    </row>
    <row r="26" spans="1:29">
      <c r="B26" s="24">
        <v>215</v>
      </c>
      <c r="C26" s="24" t="s">
        <v>15</v>
      </c>
      <c r="Z26" s="25">
        <v>1700</v>
      </c>
    </row>
    <row r="27" spans="1:29">
      <c r="B27" s="24">
        <v>216</v>
      </c>
      <c r="C27" s="24" t="s">
        <v>16</v>
      </c>
      <c r="Z27" s="25">
        <v>18000</v>
      </c>
    </row>
    <row r="28" spans="1:29">
      <c r="B28" s="24">
        <v>221</v>
      </c>
      <c r="C28" s="24" t="s">
        <v>19</v>
      </c>
      <c r="Z28" s="25">
        <v>11000</v>
      </c>
    </row>
    <row r="29" spans="1:29">
      <c r="B29" s="24">
        <v>241</v>
      </c>
      <c r="C29" s="24" t="s">
        <v>23</v>
      </c>
      <c r="Y29" s="9"/>
      <c r="Z29" s="28">
        <v>2500</v>
      </c>
      <c r="AA29" s="9"/>
      <c r="AB29" s="9"/>
      <c r="AC29" s="9"/>
    </row>
    <row r="30" spans="1:29">
      <c r="B30" s="24">
        <v>242</v>
      </c>
      <c r="C30" s="24" t="s">
        <v>24</v>
      </c>
      <c r="Z30" s="28">
        <v>5000</v>
      </c>
    </row>
    <row r="31" spans="1:29">
      <c r="B31" s="24">
        <v>243</v>
      </c>
      <c r="C31" s="24" t="s">
        <v>25</v>
      </c>
      <c r="Z31" s="28">
        <v>2500</v>
      </c>
    </row>
    <row r="32" spans="1:29">
      <c r="B32" s="24">
        <v>244</v>
      </c>
      <c r="C32" s="24" t="s">
        <v>26</v>
      </c>
      <c r="Z32" s="28">
        <v>12500</v>
      </c>
    </row>
    <row r="33" spans="2:26">
      <c r="B33" s="24">
        <v>245</v>
      </c>
      <c r="C33" s="24" t="s">
        <v>27</v>
      </c>
      <c r="Z33" s="28">
        <v>5000</v>
      </c>
    </row>
    <row r="34" spans="2:26">
      <c r="B34" s="24">
        <v>246</v>
      </c>
      <c r="C34" s="24" t="s">
        <v>28</v>
      </c>
      <c r="Z34" s="28">
        <v>15000</v>
      </c>
    </row>
    <row r="35" spans="2:26">
      <c r="B35" s="24">
        <v>247</v>
      </c>
      <c r="C35" s="24" t="s">
        <v>29</v>
      </c>
      <c r="Z35" s="28">
        <v>5000</v>
      </c>
    </row>
    <row r="36" spans="2:26">
      <c r="B36" s="14">
        <v>249</v>
      </c>
      <c r="C36" s="14" t="s">
        <v>31</v>
      </c>
      <c r="Z36" s="28">
        <v>15000</v>
      </c>
    </row>
    <row r="37" spans="2:26">
      <c r="B37" s="14">
        <v>261</v>
      </c>
      <c r="C37" s="14" t="s">
        <v>38</v>
      </c>
      <c r="Z37" s="28">
        <v>7500</v>
      </c>
    </row>
    <row r="38" spans="2:26">
      <c r="B38" s="14">
        <v>271</v>
      </c>
      <c r="C38" s="24" t="s">
        <v>39</v>
      </c>
      <c r="Z38" s="28">
        <v>20000</v>
      </c>
    </row>
    <row r="39" spans="2:26">
      <c r="B39" s="14">
        <v>291</v>
      </c>
      <c r="C39" s="24" t="s">
        <v>44</v>
      </c>
      <c r="Z39" s="28">
        <v>2500</v>
      </c>
    </row>
    <row r="40" spans="2:26">
      <c r="B40" s="24">
        <v>292</v>
      </c>
      <c r="C40" s="24" t="s">
        <v>45</v>
      </c>
      <c r="Z40" s="28">
        <v>5000</v>
      </c>
    </row>
    <row r="41" spans="2:26">
      <c r="B41" s="24">
        <v>293</v>
      </c>
      <c r="C41" s="24" t="s">
        <v>187</v>
      </c>
      <c r="Z41" s="28">
        <v>11000</v>
      </c>
    </row>
    <row r="42" spans="2:26">
      <c r="B42" s="24">
        <v>294</v>
      </c>
      <c r="C42" s="24" t="s">
        <v>46</v>
      </c>
      <c r="Z42" s="28">
        <v>5000</v>
      </c>
    </row>
    <row r="43" spans="2:26">
      <c r="B43" s="14">
        <v>318</v>
      </c>
      <c r="C43" s="14" t="s">
        <v>55</v>
      </c>
      <c r="Z43" s="28">
        <v>1500</v>
      </c>
    </row>
    <row r="44" spans="2:26">
      <c r="B44" s="14">
        <v>351</v>
      </c>
      <c r="C44" s="14" t="s">
        <v>72</v>
      </c>
      <c r="Z44" s="28">
        <v>127000</v>
      </c>
    </row>
    <row r="45" spans="2:26">
      <c r="B45" s="14">
        <v>352</v>
      </c>
      <c r="C45" s="14" t="s">
        <v>73</v>
      </c>
      <c r="Z45" s="28">
        <v>15000</v>
      </c>
    </row>
    <row r="46" spans="2:26">
      <c r="B46" s="24">
        <v>359</v>
      </c>
      <c r="C46" s="24" t="s">
        <v>78</v>
      </c>
      <c r="Z46" s="28">
        <v>10000</v>
      </c>
    </row>
    <row r="47" spans="2:26">
      <c r="B47" s="24">
        <v>361</v>
      </c>
      <c r="C47" s="24" t="s">
        <v>79</v>
      </c>
      <c r="Z47" s="28">
        <v>8500</v>
      </c>
    </row>
    <row r="48" spans="2:26">
      <c r="B48" s="14">
        <v>364</v>
      </c>
      <c r="C48" s="14" t="s">
        <v>81</v>
      </c>
      <c r="Z48" s="28">
        <v>600</v>
      </c>
    </row>
    <row r="49" spans="1:26">
      <c r="B49" s="14">
        <v>372</v>
      </c>
      <c r="C49" s="14" t="s">
        <v>85</v>
      </c>
      <c r="Z49" s="28">
        <v>8300</v>
      </c>
    </row>
    <row r="50" spans="1:26">
      <c r="B50" s="14">
        <v>375</v>
      </c>
      <c r="C50" s="14" t="s">
        <v>86</v>
      </c>
      <c r="Z50" s="28">
        <v>8300</v>
      </c>
    </row>
    <row r="51" spans="1:26">
      <c r="B51" s="14">
        <v>511</v>
      </c>
      <c r="C51" s="14" t="s">
        <v>104</v>
      </c>
      <c r="Z51" s="28">
        <v>5000</v>
      </c>
    </row>
    <row r="52" spans="1:26">
      <c r="B52" s="14">
        <v>512</v>
      </c>
      <c r="C52" s="14" t="s">
        <v>105</v>
      </c>
      <c r="Z52" s="28">
        <v>7500</v>
      </c>
    </row>
    <row r="53" spans="1:26">
      <c r="B53" s="14">
        <v>515</v>
      </c>
      <c r="C53" s="14" t="s">
        <v>106</v>
      </c>
      <c r="Z53" s="28">
        <v>13500</v>
      </c>
    </row>
    <row r="54" spans="1:26">
      <c r="B54" s="14">
        <v>529</v>
      </c>
      <c r="C54" s="14" t="s">
        <v>110</v>
      </c>
      <c r="Z54" s="28">
        <v>15000</v>
      </c>
    </row>
    <row r="55" spans="1:26">
      <c r="B55" s="14"/>
      <c r="C55" s="14"/>
    </row>
    <row r="56" spans="1:26">
      <c r="X56" s="35"/>
      <c r="Y56" s="36" t="s">
        <v>126</v>
      </c>
      <c r="Z56" s="37">
        <f>SUM(Z25:Z55)</f>
        <v>377900</v>
      </c>
    </row>
    <row r="58" spans="1:26">
      <c r="A58" s="379"/>
      <c r="B58" s="387" t="s">
        <v>127</v>
      </c>
      <c r="C58" s="384"/>
      <c r="D58" s="384"/>
      <c r="E58" s="379"/>
      <c r="F58" s="379"/>
      <c r="G58" s="379"/>
      <c r="H58" s="379"/>
      <c r="I58" s="379"/>
      <c r="J58" s="379"/>
      <c r="K58" s="379"/>
      <c r="L58" s="379"/>
      <c r="M58" s="379"/>
      <c r="N58" s="380"/>
      <c r="O58" s="387" t="s">
        <v>128</v>
      </c>
      <c r="P58" s="384"/>
      <c r="Q58" s="384"/>
      <c r="R58" s="379"/>
      <c r="S58" s="379"/>
      <c r="T58" s="379"/>
      <c r="U58" s="379"/>
      <c r="V58" s="379"/>
      <c r="W58" s="379"/>
      <c r="X58" s="379"/>
      <c r="Y58" s="379"/>
      <c r="Z58"/>
    </row>
    <row r="59" spans="1:26">
      <c r="A59" s="379"/>
      <c r="B59" s="379" t="s">
        <v>1123</v>
      </c>
      <c r="C59" s="379"/>
      <c r="D59" s="379"/>
      <c r="E59" s="379"/>
      <c r="F59" s="379"/>
      <c r="G59" s="379"/>
      <c r="H59" s="379"/>
      <c r="I59" s="379"/>
      <c r="J59" s="379"/>
      <c r="K59" s="379"/>
      <c r="L59" s="379"/>
      <c r="M59" s="379"/>
      <c r="N59" s="380"/>
      <c r="O59" s="388" t="s">
        <v>1124</v>
      </c>
      <c r="P59" s="388"/>
      <c r="Q59" s="388"/>
      <c r="R59" s="388"/>
      <c r="S59" s="388"/>
      <c r="T59" s="388"/>
      <c r="U59" s="388"/>
      <c r="V59" s="388"/>
      <c r="W59" s="388"/>
      <c r="X59" s="388"/>
      <c r="Y59" s="388"/>
      <c r="Z59"/>
    </row>
    <row r="60" spans="1:26">
      <c r="A60" s="379"/>
      <c r="B60" s="379"/>
      <c r="C60" s="379"/>
      <c r="D60" s="379"/>
      <c r="E60" s="379"/>
      <c r="F60" s="379"/>
      <c r="G60" s="379"/>
      <c r="H60" s="379"/>
      <c r="I60" s="379"/>
      <c r="J60" s="379"/>
      <c r="K60" s="379"/>
      <c r="L60" s="379"/>
      <c r="M60" s="379"/>
      <c r="N60" s="380"/>
      <c r="O60" s="379"/>
      <c r="P60" s="379"/>
      <c r="Q60" s="379"/>
      <c r="R60" s="379"/>
      <c r="S60" s="379"/>
      <c r="T60" s="379"/>
      <c r="U60" s="379"/>
      <c r="V60" s="379"/>
      <c r="W60" s="379"/>
      <c r="X60" s="379"/>
      <c r="Y60" s="379"/>
    </row>
    <row r="61" spans="1:26">
      <c r="A61" s="379"/>
      <c r="B61" s="387" t="s">
        <v>129</v>
      </c>
      <c r="C61" s="384"/>
      <c r="D61" s="384"/>
      <c r="E61" s="379"/>
      <c r="F61" s="379"/>
      <c r="G61" s="379"/>
      <c r="H61" s="379"/>
      <c r="I61" s="379"/>
      <c r="J61" s="379"/>
      <c r="K61" s="379"/>
      <c r="L61" s="379"/>
      <c r="M61" s="379"/>
      <c r="N61" s="380"/>
      <c r="O61" s="379"/>
      <c r="P61" s="379"/>
      <c r="Q61" s="379"/>
      <c r="R61" s="379"/>
      <c r="S61" s="379"/>
      <c r="T61" s="379"/>
      <c r="U61" s="379"/>
      <c r="V61" s="379"/>
      <c r="W61" s="379"/>
      <c r="X61" s="379"/>
      <c r="Y61" s="379"/>
    </row>
    <row r="62" spans="1:26">
      <c r="A62" s="379"/>
      <c r="B62" s="379">
        <v>0</v>
      </c>
      <c r="C62" s="379"/>
      <c r="D62" s="379"/>
      <c r="E62" s="379"/>
      <c r="F62" s="379"/>
      <c r="G62" s="379"/>
      <c r="H62" s="379"/>
      <c r="I62" s="379"/>
      <c r="J62" s="379"/>
      <c r="K62" s="379"/>
      <c r="L62" s="379"/>
      <c r="M62" s="379"/>
      <c r="N62" s="380"/>
      <c r="O62" s="379"/>
      <c r="P62" s="379"/>
      <c r="Q62" s="379"/>
      <c r="R62" s="379"/>
      <c r="S62" s="379"/>
      <c r="T62" s="379"/>
      <c r="U62" s="379"/>
      <c r="V62" s="379"/>
      <c r="W62" s="379"/>
      <c r="X62" s="379"/>
      <c r="Y62" s="379"/>
    </row>
    <row r="63" spans="1:26">
      <c r="A63" s="379"/>
      <c r="B63" s="379"/>
      <c r="C63" s="379"/>
      <c r="D63" s="379"/>
      <c r="E63" s="379"/>
      <c r="F63" s="379"/>
      <c r="G63" s="379"/>
      <c r="H63" s="379"/>
      <c r="I63" s="379"/>
      <c r="J63" s="379"/>
      <c r="K63" s="379"/>
      <c r="L63" s="379"/>
      <c r="M63" s="379"/>
      <c r="N63" s="380"/>
      <c r="O63" s="379"/>
      <c r="P63" s="379"/>
      <c r="Q63" s="379"/>
      <c r="R63" s="379"/>
      <c r="S63" s="379"/>
      <c r="T63" s="379"/>
      <c r="U63" s="379"/>
      <c r="V63" s="379"/>
      <c r="W63" s="379"/>
      <c r="X63" s="379"/>
      <c r="Y63" s="379"/>
    </row>
    <row r="64" spans="1:26">
      <c r="A64" s="379"/>
      <c r="B64" s="387" t="s">
        <v>130</v>
      </c>
      <c r="C64" s="384"/>
      <c r="D64" s="384"/>
      <c r="E64" s="379"/>
      <c r="F64" s="379"/>
      <c r="G64" s="379"/>
      <c r="H64" s="379"/>
      <c r="I64" s="379"/>
      <c r="J64" s="379"/>
      <c r="K64" s="379"/>
      <c r="L64" s="379"/>
      <c r="M64" s="379"/>
      <c r="N64" s="380"/>
      <c r="O64" s="379"/>
      <c r="P64" s="379"/>
      <c r="Q64" s="379"/>
      <c r="R64" s="379"/>
      <c r="S64" s="379"/>
      <c r="T64" s="379"/>
      <c r="U64" s="379"/>
      <c r="V64" s="379"/>
      <c r="W64" s="379"/>
      <c r="X64" s="379"/>
      <c r="Y64" s="379"/>
    </row>
    <row r="65" spans="1:25">
      <c r="A65" s="379"/>
      <c r="B65" s="394">
        <v>1</v>
      </c>
      <c r="C65" s="379"/>
      <c r="D65" s="379"/>
      <c r="E65" s="379"/>
      <c r="F65" s="379"/>
      <c r="G65" s="379"/>
      <c r="H65" s="379"/>
      <c r="I65" s="379"/>
      <c r="J65" s="379"/>
      <c r="K65" s="379"/>
      <c r="L65" s="379"/>
      <c r="M65" s="379"/>
      <c r="N65" s="380"/>
      <c r="O65" s="379"/>
      <c r="P65" s="379"/>
      <c r="Q65" s="379"/>
      <c r="R65" s="379"/>
      <c r="S65" s="379"/>
      <c r="T65" s="379"/>
      <c r="U65" s="379"/>
      <c r="V65" s="379"/>
      <c r="W65" s="379"/>
      <c r="X65" s="379"/>
      <c r="Y65" s="379"/>
    </row>
    <row r="66" spans="1:25">
      <c r="A66" s="379"/>
      <c r="B66" s="379"/>
      <c r="C66" s="379"/>
      <c r="D66" s="379"/>
      <c r="E66" s="379"/>
      <c r="F66" s="379"/>
      <c r="G66" s="379"/>
      <c r="H66" s="379"/>
      <c r="I66" s="379"/>
      <c r="J66" s="379"/>
      <c r="K66" s="379"/>
      <c r="L66" s="379"/>
      <c r="M66" s="379"/>
      <c r="N66" s="380"/>
      <c r="O66" s="379"/>
      <c r="P66" s="379"/>
      <c r="Q66" s="379"/>
      <c r="R66" s="379"/>
      <c r="S66" s="379"/>
      <c r="T66" s="379"/>
      <c r="U66" s="379"/>
      <c r="V66" s="379"/>
      <c r="W66" s="379"/>
      <c r="X66" s="379"/>
      <c r="Y66" s="379"/>
    </row>
    <row r="67" spans="1:25">
      <c r="A67" s="379"/>
      <c r="B67" s="387" t="s">
        <v>131</v>
      </c>
      <c r="C67" s="384"/>
      <c r="D67" s="384"/>
      <c r="E67" s="384"/>
      <c r="F67" s="379"/>
      <c r="G67" s="379"/>
      <c r="H67" s="379"/>
      <c r="I67" s="379"/>
      <c r="J67" s="379"/>
      <c r="K67" s="379"/>
      <c r="L67" s="379"/>
      <c r="M67" s="379"/>
      <c r="N67" s="380"/>
      <c r="O67" s="379"/>
      <c r="P67" s="379"/>
      <c r="Q67" s="379"/>
      <c r="R67" s="379"/>
      <c r="S67" s="379"/>
      <c r="T67" s="379"/>
      <c r="U67" s="379"/>
      <c r="V67" s="379"/>
      <c r="W67" s="379"/>
      <c r="X67" s="379"/>
      <c r="Y67" s="379"/>
    </row>
    <row r="68" spans="1:25">
      <c r="A68" s="380"/>
      <c r="B68" s="390"/>
      <c r="C68" s="380"/>
      <c r="D68" s="380"/>
      <c r="E68" s="380"/>
      <c r="F68" s="380"/>
      <c r="G68" s="380"/>
      <c r="H68" s="380"/>
      <c r="I68" s="380"/>
      <c r="J68" s="380"/>
      <c r="K68" s="380"/>
      <c r="L68" s="380"/>
      <c r="M68" s="380"/>
      <c r="N68" s="380"/>
      <c r="O68" s="380"/>
      <c r="P68" s="380"/>
      <c r="Q68" s="380"/>
      <c r="R68" s="380"/>
      <c r="S68" s="380"/>
      <c r="T68" s="380"/>
      <c r="U68" s="380"/>
      <c r="V68" s="380"/>
      <c r="W68" s="380"/>
      <c r="X68" s="380"/>
      <c r="Y68" s="380"/>
    </row>
    <row r="69" spans="1:25">
      <c r="A69" s="379"/>
      <c r="B69" s="379"/>
      <c r="C69" s="379"/>
      <c r="D69" s="379"/>
      <c r="E69" s="379"/>
      <c r="F69" s="379"/>
      <c r="G69" s="379"/>
      <c r="H69" s="379"/>
      <c r="I69" s="379"/>
      <c r="J69" s="379"/>
      <c r="K69" s="379"/>
      <c r="L69" s="379"/>
      <c r="M69" s="379"/>
      <c r="N69" s="380"/>
      <c r="O69" s="379"/>
      <c r="P69" s="379"/>
      <c r="Q69" s="379"/>
      <c r="R69" s="379"/>
      <c r="S69" s="379"/>
      <c r="T69" s="379"/>
      <c r="U69" s="379"/>
      <c r="V69" s="379"/>
      <c r="W69" s="379"/>
      <c r="X69" s="379"/>
      <c r="Y69" s="379"/>
    </row>
    <row r="70" spans="1:25">
      <c r="A70" s="379"/>
      <c r="B70" s="387" t="s">
        <v>132</v>
      </c>
      <c r="C70" s="384"/>
      <c r="D70" s="379"/>
      <c r="E70" s="379"/>
      <c r="F70" s="387" t="s">
        <v>133</v>
      </c>
      <c r="G70" s="384"/>
      <c r="H70" s="379"/>
      <c r="I70" s="379"/>
      <c r="J70" s="387" t="s">
        <v>134</v>
      </c>
      <c r="K70" s="384"/>
      <c r="L70" s="379"/>
      <c r="M70" s="379"/>
      <c r="N70" s="387" t="s">
        <v>135</v>
      </c>
      <c r="O70" s="384"/>
      <c r="P70" s="379"/>
      <c r="Q70" s="379"/>
      <c r="R70" s="387" t="s">
        <v>136</v>
      </c>
      <c r="S70" s="384"/>
      <c r="T70" s="379"/>
      <c r="U70" s="379"/>
      <c r="V70" s="379"/>
      <c r="W70" s="387" t="s">
        <v>137</v>
      </c>
      <c r="X70" s="384"/>
      <c r="Y70" s="379"/>
    </row>
    <row r="71" spans="1:25">
      <c r="A71" s="379"/>
      <c r="B71" s="379">
        <v>8.3000000000000007</v>
      </c>
      <c r="C71" s="379"/>
      <c r="D71" s="379"/>
      <c r="E71" s="379"/>
      <c r="F71" s="379">
        <v>8.3000000000000007</v>
      </c>
      <c r="G71" s="379"/>
      <c r="H71" s="379"/>
      <c r="I71" s="379"/>
      <c r="J71" s="379">
        <v>8.3000000000000007</v>
      </c>
      <c r="K71" s="379"/>
      <c r="L71" s="379"/>
      <c r="M71" s="379"/>
      <c r="N71" s="379">
        <v>8.3000000000000007</v>
      </c>
      <c r="O71" s="380"/>
      <c r="P71" s="379"/>
      <c r="Q71" s="379"/>
      <c r="R71" s="379">
        <v>8.3000000000000007</v>
      </c>
      <c r="S71" s="379"/>
      <c r="T71" s="379"/>
      <c r="U71" s="379"/>
      <c r="V71" s="379"/>
      <c r="W71" s="379">
        <v>8.3000000000000007</v>
      </c>
      <c r="X71" s="379"/>
      <c r="Y71" s="379"/>
    </row>
    <row r="72" spans="1:25">
      <c r="A72" s="379"/>
      <c r="B72" s="379"/>
      <c r="C72" s="379"/>
      <c r="D72" s="379"/>
      <c r="E72" s="379"/>
      <c r="F72" s="379"/>
      <c r="G72" s="379"/>
      <c r="H72" s="379"/>
      <c r="I72" s="379"/>
      <c r="J72" s="379"/>
      <c r="K72" s="379"/>
      <c r="L72" s="379"/>
      <c r="M72" s="379"/>
      <c r="N72" s="379"/>
      <c r="O72" s="380"/>
      <c r="P72" s="379"/>
      <c r="Q72" s="379"/>
      <c r="R72" s="379"/>
      <c r="S72" s="379"/>
      <c r="T72" s="379"/>
      <c r="U72" s="379"/>
      <c r="V72" s="379"/>
      <c r="W72" s="379"/>
      <c r="X72" s="379"/>
      <c r="Y72" s="379"/>
    </row>
    <row r="73" spans="1:25">
      <c r="A73" s="379"/>
      <c r="B73" s="387" t="s">
        <v>138</v>
      </c>
      <c r="C73" s="384"/>
      <c r="D73" s="379"/>
      <c r="E73" s="379"/>
      <c r="F73" s="387" t="s">
        <v>139</v>
      </c>
      <c r="G73" s="384"/>
      <c r="H73" s="379"/>
      <c r="I73" s="379"/>
      <c r="J73" s="387" t="s">
        <v>140</v>
      </c>
      <c r="K73" s="384"/>
      <c r="L73" s="384"/>
      <c r="M73" s="379"/>
      <c r="N73" s="387" t="s">
        <v>141</v>
      </c>
      <c r="O73" s="384"/>
      <c r="P73" s="379"/>
      <c r="Q73" s="379"/>
      <c r="R73" s="387" t="s">
        <v>142</v>
      </c>
      <c r="S73" s="384"/>
      <c r="T73" s="384"/>
      <c r="U73" s="379"/>
      <c r="V73" s="379"/>
      <c r="W73" s="387" t="s">
        <v>143</v>
      </c>
      <c r="X73" s="384"/>
      <c r="Y73" s="384"/>
    </row>
    <row r="74" spans="1:25">
      <c r="A74" s="379"/>
      <c r="B74" s="379">
        <v>8.3000000000000007</v>
      </c>
      <c r="C74" s="379"/>
      <c r="D74" s="379"/>
      <c r="E74" s="379"/>
      <c r="F74" s="379">
        <v>8.3000000000000007</v>
      </c>
      <c r="G74" s="379"/>
      <c r="H74" s="379"/>
      <c r="I74" s="379"/>
      <c r="J74" s="379">
        <v>8.3000000000000007</v>
      </c>
      <c r="K74" s="379"/>
      <c r="L74" s="379"/>
      <c r="M74" s="379"/>
      <c r="N74" s="379">
        <v>8.3000000000000007</v>
      </c>
      <c r="O74" s="379"/>
      <c r="P74" s="379"/>
      <c r="Q74" s="379"/>
      <c r="R74" s="379">
        <v>8.3000000000000007</v>
      </c>
      <c r="S74" s="379"/>
      <c r="T74" s="379"/>
      <c r="U74" s="379"/>
      <c r="V74" s="379"/>
      <c r="W74" s="379">
        <v>8.3000000000000007</v>
      </c>
      <c r="X74" s="379"/>
      <c r="Y74" s="379"/>
    </row>
  </sheetData>
  <mergeCells count="2">
    <mergeCell ref="B15:AA16"/>
    <mergeCell ref="B12:Z12"/>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topLeftCell="A16" zoomScaleNormal="100" workbookViewId="0">
      <selection activeCell="AE55" sqref="AE55"/>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878</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879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144</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880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393</v>
      </c>
      <c r="C22" s="18"/>
      <c r="D22" s="18"/>
      <c r="E22" s="18"/>
      <c r="F22" s="18"/>
      <c r="G22" s="18"/>
      <c r="H22" s="18"/>
      <c r="I22" s="18"/>
      <c r="J22" s="18"/>
      <c r="K22" s="18"/>
      <c r="L22" s="18"/>
      <c r="M22" s="18"/>
      <c r="N22" s="18"/>
      <c r="O22" s="18"/>
      <c r="P22" s="18"/>
      <c r="Q22" s="19"/>
      <c r="R22" s="18" t="s">
        <v>144</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4000</v>
      </c>
    </row>
    <row r="27" spans="1:30" s="3" customFormat="1">
      <c r="B27" s="24">
        <v>212</v>
      </c>
      <c r="C27" s="24" t="s">
        <v>12</v>
      </c>
      <c r="AC27" s="26">
        <v>1000</v>
      </c>
    </row>
    <row r="28" spans="1:30">
      <c r="B28" s="24">
        <v>215</v>
      </c>
      <c r="C28" s="24" t="s">
        <v>15</v>
      </c>
      <c r="AC28" s="25">
        <v>1000</v>
      </c>
    </row>
    <row r="29" spans="1:30">
      <c r="B29" s="14"/>
      <c r="C29" s="14"/>
    </row>
    <row r="30" spans="1:30">
      <c r="AA30" s="35"/>
      <c r="AB30" s="36" t="s">
        <v>126</v>
      </c>
      <c r="AC30" s="37">
        <f>SUM(AC26:AC29)</f>
        <v>6000</v>
      </c>
    </row>
    <row r="31" spans="1:30">
      <c r="B31" s="6"/>
      <c r="C31" s="6"/>
      <c r="D31" s="6"/>
      <c r="E31" s="6"/>
      <c r="F31" s="6"/>
      <c r="G31" s="6"/>
      <c r="H31" s="6"/>
      <c r="I31" s="6"/>
      <c r="J31" s="6"/>
      <c r="K31" s="6"/>
      <c r="L31" s="6"/>
      <c r="M31" s="6"/>
      <c r="N31" s="6"/>
      <c r="O31" s="6"/>
      <c r="P31" s="6"/>
      <c r="Q31" s="7"/>
      <c r="R31" s="6"/>
      <c r="S31" s="6"/>
      <c r="T31" s="6"/>
      <c r="U31" s="6"/>
      <c r="V31" s="6"/>
      <c r="W31" s="6"/>
      <c r="X31" s="6"/>
      <c r="Y31" s="6"/>
      <c r="Z31" s="6"/>
      <c r="AA31" s="6"/>
      <c r="AB31" s="6"/>
      <c r="AC31" s="38"/>
    </row>
    <row r="32" spans="1:30">
      <c r="AC32" s="39"/>
    </row>
    <row r="33" spans="2:29">
      <c r="B33" s="40" t="s">
        <v>127</v>
      </c>
      <c r="C33" s="35"/>
      <c r="D33" s="35"/>
      <c r="R33" s="40" t="s">
        <v>128</v>
      </c>
      <c r="S33" s="35"/>
      <c r="T33" s="35"/>
      <c r="AC33" s="39"/>
    </row>
    <row r="34" spans="2:29">
      <c r="B34" t="s">
        <v>881</v>
      </c>
      <c r="R34" s="41" t="s">
        <v>882</v>
      </c>
      <c r="S34" s="41"/>
      <c r="T34" s="41"/>
      <c r="U34" s="41"/>
      <c r="V34" s="41"/>
      <c r="W34" s="41"/>
      <c r="X34" s="41"/>
      <c r="Y34" s="41"/>
      <c r="Z34" s="41"/>
      <c r="AA34" s="41"/>
      <c r="AB34" s="41"/>
      <c r="AC34" s="42"/>
    </row>
    <row r="35" spans="2:29">
      <c r="AC35" s="39"/>
    </row>
    <row r="36" spans="2:29">
      <c r="B36" s="40" t="s">
        <v>129</v>
      </c>
      <c r="C36" s="35"/>
      <c r="D36" s="35"/>
      <c r="AC36" s="39"/>
    </row>
    <row r="37" spans="2:29">
      <c r="B37">
        <v>0</v>
      </c>
      <c r="AC37" s="39"/>
    </row>
    <row r="38" spans="2:29">
      <c r="AC38" s="39"/>
    </row>
    <row r="39" spans="2:29">
      <c r="B39" s="40" t="s">
        <v>130</v>
      </c>
      <c r="C39" s="35"/>
      <c r="D39" s="35"/>
      <c r="AC39" s="39"/>
    </row>
    <row r="40" spans="2:29">
      <c r="B40">
        <v>360</v>
      </c>
      <c r="AC40" s="39"/>
    </row>
    <row r="41" spans="2:29">
      <c r="B41" s="6"/>
      <c r="C41" s="6"/>
      <c r="D41" s="6"/>
      <c r="E41" s="6"/>
      <c r="F41" s="6"/>
      <c r="G41" s="6"/>
      <c r="H41" s="6"/>
      <c r="I41" s="6"/>
      <c r="J41" s="6"/>
      <c r="K41" s="6"/>
      <c r="L41" s="6"/>
      <c r="M41" s="6"/>
      <c r="N41" s="6"/>
      <c r="O41" s="6"/>
      <c r="P41" s="6"/>
      <c r="Q41" s="7"/>
      <c r="R41" s="6"/>
      <c r="S41" s="6"/>
      <c r="T41" s="6"/>
      <c r="U41" s="6"/>
      <c r="V41" s="6"/>
      <c r="W41" s="6"/>
      <c r="X41" s="6"/>
      <c r="Y41" s="6"/>
      <c r="Z41" s="6"/>
      <c r="AA41" s="6"/>
      <c r="AB41" s="6"/>
      <c r="AC41" s="38"/>
    </row>
    <row r="42" spans="2:29">
      <c r="AC42" s="39"/>
    </row>
    <row r="43" spans="2:29">
      <c r="B43" s="40" t="s">
        <v>131</v>
      </c>
      <c r="C43" s="35"/>
      <c r="D43" s="35"/>
      <c r="E43" s="35"/>
      <c r="AC43" s="39"/>
    </row>
    <row r="44" spans="2:29">
      <c r="AC44" s="39"/>
    </row>
    <row r="45" spans="2:29">
      <c r="AC45" s="39"/>
    </row>
    <row r="46" spans="2:29">
      <c r="B46" s="40" t="s">
        <v>132</v>
      </c>
      <c r="C46" s="35"/>
      <c r="G46" s="40" t="s">
        <v>133</v>
      </c>
      <c r="H46" s="35"/>
      <c r="L46" s="40" t="s">
        <v>134</v>
      </c>
      <c r="M46" s="35"/>
      <c r="Q46" s="40" t="s">
        <v>135</v>
      </c>
      <c r="R46" s="35"/>
      <c r="U46" s="40" t="s">
        <v>136</v>
      </c>
      <c r="V46" s="35"/>
      <c r="Z46" s="40" t="s">
        <v>137</v>
      </c>
      <c r="AA46" s="35"/>
      <c r="AC46" s="39"/>
    </row>
    <row r="47" spans="2:29">
      <c r="B47">
        <v>30</v>
      </c>
      <c r="G47">
        <v>30</v>
      </c>
      <c r="L47">
        <v>30</v>
      </c>
      <c r="Q47">
        <v>30</v>
      </c>
      <c r="R47" s="3"/>
      <c r="U47">
        <v>30</v>
      </c>
      <c r="Z47">
        <v>30</v>
      </c>
      <c r="AC47" s="39"/>
    </row>
    <row r="48" spans="2:29">
      <c r="Q48"/>
      <c r="AC48" s="39"/>
    </row>
    <row r="49" spans="2:29">
      <c r="B49" s="40" t="s">
        <v>138</v>
      </c>
      <c r="C49" s="35"/>
      <c r="G49" s="40" t="s">
        <v>139</v>
      </c>
      <c r="H49" s="35"/>
      <c r="L49" s="40" t="s">
        <v>140</v>
      </c>
      <c r="M49" s="35"/>
      <c r="N49" s="35"/>
      <c r="Q49" s="40" t="s">
        <v>141</v>
      </c>
      <c r="R49" s="35"/>
      <c r="U49" s="40" t="s">
        <v>142</v>
      </c>
      <c r="V49" s="35"/>
      <c r="W49" s="35"/>
      <c r="Z49" s="40" t="s">
        <v>143</v>
      </c>
      <c r="AA49" s="35"/>
      <c r="AB49" s="35"/>
      <c r="AC49" s="39"/>
    </row>
    <row r="50" spans="2:29">
      <c r="B50">
        <v>30</v>
      </c>
      <c r="G50">
        <v>30</v>
      </c>
      <c r="L50">
        <v>30</v>
      </c>
      <c r="Q50">
        <v>30</v>
      </c>
      <c r="U50">
        <v>30</v>
      </c>
      <c r="Z50">
        <v>30</v>
      </c>
      <c r="AC50" s="39"/>
    </row>
    <row r="51" spans="2:29">
      <c r="B51" s="6"/>
      <c r="C51" s="6"/>
      <c r="D51" s="6"/>
      <c r="E51" s="6"/>
      <c r="F51" s="6"/>
      <c r="G51" s="6"/>
      <c r="H51" s="6"/>
      <c r="I51" s="6"/>
      <c r="J51" s="6"/>
      <c r="K51" s="6"/>
      <c r="L51" s="6"/>
      <c r="M51" s="6"/>
      <c r="N51" s="6"/>
      <c r="O51" s="6"/>
      <c r="P51" s="6"/>
      <c r="Q51" s="7"/>
      <c r="R51" s="6"/>
      <c r="S51" s="6"/>
      <c r="T51" s="6"/>
      <c r="U51" s="6"/>
      <c r="V51" s="6"/>
      <c r="W51" s="6"/>
      <c r="X51" s="6"/>
      <c r="Y51" s="6"/>
      <c r="Z51" s="6"/>
      <c r="AA51" s="6"/>
      <c r="AB51" s="6"/>
      <c r="AC51" s="38"/>
    </row>
    <row r="52" spans="2:29">
      <c r="AC52" s="39"/>
    </row>
    <row r="53" spans="2:29">
      <c r="B53" s="40" t="s">
        <v>127</v>
      </c>
      <c r="C53" s="35"/>
      <c r="D53" s="35"/>
      <c r="R53" s="40" t="s">
        <v>128</v>
      </c>
      <c r="S53" s="35"/>
      <c r="T53" s="35"/>
      <c r="AC53" s="39"/>
    </row>
    <row r="54" spans="2:29">
      <c r="B54" s="41" t="s">
        <v>883</v>
      </c>
      <c r="C54" s="41"/>
      <c r="D54" s="41"/>
      <c r="E54" s="41"/>
      <c r="F54" s="41"/>
      <c r="G54" s="41"/>
      <c r="H54" s="41"/>
      <c r="I54" s="41"/>
      <c r="J54" s="41"/>
      <c r="K54" s="41"/>
      <c r="L54" s="41"/>
      <c r="M54" s="41"/>
      <c r="N54" s="41"/>
      <c r="O54" s="41"/>
      <c r="P54" s="41"/>
      <c r="R54" s="41" t="s">
        <v>884</v>
      </c>
      <c r="S54" s="41"/>
      <c r="T54" s="41"/>
      <c r="U54" s="41"/>
      <c r="V54" s="41"/>
      <c r="W54" s="41"/>
      <c r="X54" s="41"/>
      <c r="Y54" s="41"/>
      <c r="Z54" s="41"/>
      <c r="AA54" s="41"/>
      <c r="AB54" s="41"/>
      <c r="AC54" s="42"/>
    </row>
    <row r="55" spans="2:29">
      <c r="AC55" s="39"/>
    </row>
    <row r="56" spans="2:29">
      <c r="B56" s="40" t="s">
        <v>129</v>
      </c>
      <c r="C56" s="35"/>
      <c r="D56" s="35"/>
      <c r="AC56" s="39"/>
    </row>
    <row r="57" spans="2:29">
      <c r="B57">
        <v>0</v>
      </c>
      <c r="AC57" s="39"/>
    </row>
    <row r="58" spans="2:29">
      <c r="AC58" s="39"/>
    </row>
    <row r="59" spans="2:29">
      <c r="B59" s="40" t="s">
        <v>130</v>
      </c>
      <c r="C59" s="35"/>
      <c r="D59" s="35"/>
      <c r="AC59" s="39"/>
    </row>
    <row r="60" spans="2:29">
      <c r="B60">
        <v>360</v>
      </c>
      <c r="C60" t="s">
        <v>161</v>
      </c>
      <c r="AC60" s="39"/>
    </row>
    <row r="61" spans="2:29">
      <c r="B61" s="6"/>
      <c r="C61" s="6"/>
      <c r="D61" s="6"/>
      <c r="E61" s="6"/>
      <c r="F61" s="6"/>
      <c r="G61" s="6"/>
      <c r="H61" s="6"/>
      <c r="I61" s="6"/>
      <c r="J61" s="6"/>
      <c r="K61" s="6"/>
      <c r="L61" s="6"/>
      <c r="M61" s="6"/>
      <c r="N61" s="6"/>
      <c r="O61" s="6"/>
      <c r="P61" s="6"/>
      <c r="Q61" s="7"/>
      <c r="R61" s="6"/>
      <c r="S61" s="6"/>
      <c r="T61" s="6"/>
      <c r="U61" s="6"/>
      <c r="V61" s="6"/>
      <c r="W61" s="6"/>
      <c r="X61" s="6"/>
      <c r="Y61" s="6"/>
      <c r="Z61" s="6"/>
      <c r="AA61" s="6"/>
      <c r="AB61" s="6"/>
      <c r="AC61" s="38"/>
    </row>
    <row r="62" spans="2:29">
      <c r="AC62" s="39"/>
    </row>
    <row r="63" spans="2:29">
      <c r="B63" s="40" t="s">
        <v>131</v>
      </c>
      <c r="C63" s="35"/>
      <c r="D63" s="35"/>
      <c r="E63" s="35"/>
      <c r="AC63" s="39"/>
    </row>
    <row r="64" spans="2:29">
      <c r="AC64" s="39"/>
    </row>
    <row r="65" spans="2:29">
      <c r="B65" s="40" t="s">
        <v>132</v>
      </c>
      <c r="C65" s="35"/>
      <c r="G65" s="40" t="s">
        <v>133</v>
      </c>
      <c r="H65" s="35"/>
      <c r="L65" s="40" t="s">
        <v>134</v>
      </c>
      <c r="M65" s="35"/>
      <c r="Q65" s="40" t="s">
        <v>135</v>
      </c>
      <c r="R65" s="35"/>
      <c r="U65" s="40" t="s">
        <v>136</v>
      </c>
      <c r="V65" s="35"/>
      <c r="Z65" s="40" t="s">
        <v>137</v>
      </c>
      <c r="AA65" s="35"/>
      <c r="AC65" s="39"/>
    </row>
    <row r="66" spans="2:29">
      <c r="B66">
        <v>30</v>
      </c>
      <c r="G66">
        <v>30</v>
      </c>
      <c r="L66">
        <v>30</v>
      </c>
      <c r="Q66">
        <v>30</v>
      </c>
      <c r="R66" s="3"/>
      <c r="U66">
        <v>30</v>
      </c>
      <c r="Z66">
        <v>30</v>
      </c>
      <c r="AC66" s="39"/>
    </row>
    <row r="67" spans="2:29">
      <c r="Q67"/>
      <c r="AC67" s="39"/>
    </row>
    <row r="68" spans="2:29">
      <c r="B68" s="40" t="s">
        <v>138</v>
      </c>
      <c r="C68" s="35"/>
      <c r="G68" s="40" t="s">
        <v>139</v>
      </c>
      <c r="H68" s="35"/>
      <c r="L68" s="40" t="s">
        <v>140</v>
      </c>
      <c r="M68" s="35"/>
      <c r="N68" s="35"/>
      <c r="Q68" s="40" t="s">
        <v>141</v>
      </c>
      <c r="R68" s="35"/>
      <c r="U68" s="40" t="s">
        <v>142</v>
      </c>
      <c r="V68" s="35"/>
      <c r="W68" s="35"/>
      <c r="Z68" s="40" t="s">
        <v>143</v>
      </c>
      <c r="AA68" s="35"/>
      <c r="AB68" s="35"/>
      <c r="AC68" s="39"/>
    </row>
    <row r="69" spans="2:29">
      <c r="B69">
        <v>30</v>
      </c>
      <c r="G69">
        <v>30</v>
      </c>
      <c r="L69">
        <v>30</v>
      </c>
      <c r="Q69">
        <v>30</v>
      </c>
      <c r="U69">
        <v>30</v>
      </c>
      <c r="Z69">
        <v>30</v>
      </c>
      <c r="AC69" s="39"/>
    </row>
    <row r="70" spans="2:29">
      <c r="Q70"/>
      <c r="AC70" s="39"/>
    </row>
    <row r="71" spans="2:29">
      <c r="B71" s="6"/>
      <c r="C71" s="6"/>
      <c r="D71" s="6"/>
      <c r="E71" s="6"/>
      <c r="F71" s="6"/>
      <c r="G71" s="6"/>
      <c r="H71" s="6"/>
      <c r="I71" s="6"/>
      <c r="J71" s="6"/>
      <c r="K71" s="6"/>
      <c r="L71" s="6"/>
      <c r="M71" s="6"/>
      <c r="N71" s="6"/>
      <c r="O71" s="6"/>
      <c r="P71" s="6"/>
      <c r="Q71" s="7"/>
      <c r="R71" s="6"/>
      <c r="S71" s="6"/>
      <c r="T71" s="6"/>
      <c r="U71" s="6"/>
      <c r="V71" s="6"/>
      <c r="W71" s="6"/>
      <c r="X71" s="6"/>
      <c r="Y71" s="6"/>
      <c r="Z71" s="6"/>
      <c r="AA71" s="6"/>
      <c r="AB71" s="6"/>
      <c r="AC71" s="38"/>
    </row>
    <row r="72" spans="2:29">
      <c r="AC72" s="39"/>
    </row>
    <row r="73" spans="2:29">
      <c r="B73" s="40" t="s">
        <v>127</v>
      </c>
      <c r="C73" s="35"/>
      <c r="D73" s="35"/>
      <c r="R73" s="40" t="s">
        <v>128</v>
      </c>
      <c r="S73" s="35"/>
      <c r="T73" s="35"/>
      <c r="AC73" s="39"/>
    </row>
    <row r="74" spans="2:29">
      <c r="B74" s="41" t="s">
        <v>885</v>
      </c>
      <c r="C74" s="41"/>
      <c r="D74" s="41"/>
      <c r="E74" s="41"/>
      <c r="F74" s="41"/>
      <c r="G74" s="41"/>
      <c r="H74" s="41"/>
      <c r="I74" s="41"/>
      <c r="J74" s="41"/>
      <c r="K74" s="41"/>
      <c r="L74" s="41"/>
      <c r="M74" s="41"/>
      <c r="N74" s="41"/>
      <c r="O74" s="41"/>
      <c r="P74" s="41"/>
      <c r="R74" s="41" t="s">
        <v>886</v>
      </c>
      <c r="S74" s="41"/>
      <c r="T74" s="41"/>
      <c r="U74" s="41"/>
      <c r="V74" s="41"/>
      <c r="W74" s="41"/>
      <c r="X74" s="41"/>
      <c r="Y74" s="41"/>
      <c r="Z74" s="41"/>
      <c r="AA74" s="41"/>
      <c r="AB74" s="41"/>
      <c r="AC74" s="42"/>
    </row>
    <row r="75" spans="2:29">
      <c r="AC75" s="39"/>
    </row>
    <row r="76" spans="2:29">
      <c r="B76" s="40" t="s">
        <v>129</v>
      </c>
      <c r="C76" s="35"/>
      <c r="D76" s="35"/>
      <c r="AC76" s="39"/>
    </row>
    <row r="77" spans="2:29">
      <c r="B77">
        <v>0</v>
      </c>
      <c r="AC77" s="39"/>
    </row>
    <row r="78" spans="2:29">
      <c r="AC78" s="39"/>
    </row>
    <row r="79" spans="2:29">
      <c r="B79" s="40" t="s">
        <v>130</v>
      </c>
      <c r="C79" s="35"/>
      <c r="D79" s="35"/>
      <c r="AC79" s="39"/>
    </row>
    <row r="80" spans="2:29">
      <c r="B80">
        <v>700</v>
      </c>
      <c r="C80" t="s">
        <v>161</v>
      </c>
      <c r="AC80" s="39"/>
    </row>
    <row r="81" spans="2:29">
      <c r="B81" s="6"/>
      <c r="C81" s="6"/>
      <c r="D81" s="6"/>
      <c r="E81" s="6"/>
      <c r="F81" s="6"/>
      <c r="G81" s="6"/>
      <c r="H81" s="6"/>
      <c r="I81" s="6"/>
      <c r="J81" s="6"/>
      <c r="K81" s="6"/>
      <c r="L81" s="6"/>
      <c r="M81" s="6"/>
      <c r="N81" s="6"/>
      <c r="O81" s="6"/>
      <c r="P81" s="6"/>
      <c r="Q81" s="7"/>
      <c r="R81" s="6"/>
      <c r="S81" s="6"/>
      <c r="T81" s="6"/>
      <c r="U81" s="6"/>
      <c r="V81" s="6"/>
      <c r="W81" s="6"/>
      <c r="X81" s="6"/>
      <c r="Y81" s="6"/>
      <c r="Z81" s="6"/>
      <c r="AA81" s="6"/>
      <c r="AB81" s="6"/>
      <c r="AC81" s="38"/>
    </row>
    <row r="82" spans="2:29">
      <c r="AC82" s="39"/>
    </row>
    <row r="83" spans="2:29">
      <c r="B83" s="40" t="s">
        <v>131</v>
      </c>
      <c r="C83" s="35"/>
      <c r="D83" s="35"/>
      <c r="E83" s="35"/>
      <c r="AC83" s="39"/>
    </row>
    <row r="84" spans="2:29">
      <c r="AC84" s="39"/>
    </row>
    <row r="85" spans="2:29">
      <c r="B85" s="40" t="s">
        <v>132</v>
      </c>
      <c r="C85" s="35"/>
      <c r="G85" s="40" t="s">
        <v>133</v>
      </c>
      <c r="H85" s="35"/>
      <c r="L85" s="40" t="s">
        <v>134</v>
      </c>
      <c r="M85" s="35"/>
      <c r="Q85" s="40" t="s">
        <v>135</v>
      </c>
      <c r="R85" s="35"/>
      <c r="U85" s="40" t="s">
        <v>136</v>
      </c>
      <c r="V85" s="35"/>
      <c r="Z85" s="40" t="s">
        <v>137</v>
      </c>
      <c r="AA85" s="35"/>
      <c r="AC85" s="39"/>
    </row>
    <row r="86" spans="2:29">
      <c r="B86">
        <v>60</v>
      </c>
      <c r="G86">
        <v>60</v>
      </c>
      <c r="L86">
        <v>60</v>
      </c>
      <c r="Q86">
        <v>60</v>
      </c>
      <c r="R86" s="3"/>
      <c r="U86">
        <v>60</v>
      </c>
      <c r="Z86">
        <v>60</v>
      </c>
      <c r="AC86" s="39"/>
    </row>
    <row r="87" spans="2:29">
      <c r="Q87"/>
      <c r="AC87" s="39"/>
    </row>
    <row r="88" spans="2:29">
      <c r="B88" s="40" t="s">
        <v>138</v>
      </c>
      <c r="C88" s="35"/>
      <c r="G88" s="40" t="s">
        <v>139</v>
      </c>
      <c r="H88" s="35"/>
      <c r="L88" s="40" t="s">
        <v>140</v>
      </c>
      <c r="M88" s="35"/>
      <c r="N88" s="35"/>
      <c r="Q88" s="40" t="s">
        <v>141</v>
      </c>
      <c r="R88" s="35"/>
      <c r="U88" s="40" t="s">
        <v>142</v>
      </c>
      <c r="V88" s="35"/>
      <c r="W88" s="35"/>
      <c r="Z88" s="40" t="s">
        <v>143</v>
      </c>
      <c r="AA88" s="35"/>
      <c r="AB88" s="35"/>
      <c r="AC88" s="39"/>
    </row>
    <row r="89" spans="2:29">
      <c r="B89">
        <v>60</v>
      </c>
      <c r="G89">
        <v>60</v>
      </c>
      <c r="L89">
        <v>60</v>
      </c>
      <c r="Q89">
        <v>60</v>
      </c>
      <c r="U89">
        <v>60</v>
      </c>
      <c r="Z89">
        <v>60</v>
      </c>
      <c r="AC89" s="39"/>
    </row>
  </sheetData>
  <mergeCells count="1">
    <mergeCell ref="B15:AD16"/>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9"/>
  <sheetViews>
    <sheetView topLeftCell="A19" zoomScaleNormal="100" workbookViewId="0">
      <selection activeCell="AC29" sqref="AC29"/>
    </sheetView>
  </sheetViews>
  <sheetFormatPr baseColWidth="10" defaultColWidth="3.7109375" defaultRowHeight="15"/>
  <cols>
    <col min="2" max="2" width="4" bestFit="1" customWidth="1"/>
    <col min="17" max="17" width="3.7109375" style="3"/>
    <col min="29" max="29" width="15" style="25" bestFit="1" customWidth="1"/>
  </cols>
  <sheetData>
    <row r="2" spans="1:29" ht="18.75">
      <c r="B2" s="2" t="s">
        <v>0</v>
      </c>
    </row>
    <row r="3" spans="1:29" ht="15.75">
      <c r="B3" s="4" t="s">
        <v>377</v>
      </c>
    </row>
    <row r="4" spans="1:29">
      <c r="B4" s="5" t="s">
        <v>1</v>
      </c>
    </row>
    <row r="6" spans="1:29">
      <c r="A6" s="6"/>
      <c r="B6" s="6"/>
      <c r="C6" s="6"/>
      <c r="D6" s="6"/>
      <c r="E6" s="6"/>
      <c r="F6" s="6"/>
      <c r="G6" s="6"/>
      <c r="H6" s="6"/>
      <c r="I6" s="6"/>
      <c r="J6" s="6"/>
      <c r="K6" s="6"/>
      <c r="L6" s="6"/>
      <c r="M6" s="6"/>
      <c r="N6" s="6"/>
      <c r="O6" s="6"/>
      <c r="P6" s="6"/>
      <c r="Q6" s="7"/>
      <c r="R6" s="6"/>
      <c r="S6" s="6"/>
      <c r="T6" s="6"/>
      <c r="U6" s="6"/>
      <c r="V6" s="6"/>
      <c r="W6" s="6"/>
      <c r="X6" s="6"/>
      <c r="Y6" s="6"/>
      <c r="Z6" s="6"/>
      <c r="AA6" s="6"/>
      <c r="AB6" s="6"/>
      <c r="AC6" s="53"/>
    </row>
    <row r="7" spans="1:29">
      <c r="A7" s="9"/>
      <c r="B7" s="9"/>
      <c r="C7" s="9"/>
      <c r="D7" s="9"/>
      <c r="E7" s="9"/>
      <c r="F7" s="9"/>
      <c r="G7" s="9"/>
      <c r="H7" s="9"/>
      <c r="I7" s="9"/>
      <c r="J7" s="9"/>
      <c r="K7" s="9"/>
      <c r="L7" s="9"/>
      <c r="M7" s="9"/>
      <c r="N7" s="9"/>
      <c r="O7" s="9"/>
      <c r="P7" s="9"/>
      <c r="Q7" s="10"/>
      <c r="R7" s="9"/>
      <c r="S7" s="9"/>
      <c r="T7" s="9"/>
      <c r="U7" s="9"/>
      <c r="V7" s="9"/>
      <c r="W7" s="9"/>
      <c r="X7" s="9"/>
      <c r="Y7" s="9"/>
      <c r="Z7" s="9"/>
      <c r="AA7" s="9"/>
      <c r="AB7" s="9"/>
      <c r="AC7" s="27"/>
    </row>
    <row r="8" spans="1:29">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56" t="s">
        <v>376</v>
      </c>
    </row>
    <row r="9" spans="1:29" ht="15.75">
      <c r="B9" s="18" t="s">
        <v>375</v>
      </c>
      <c r="C9" s="18"/>
      <c r="D9" s="18"/>
      <c r="E9" s="18"/>
      <c r="F9" s="18"/>
      <c r="G9" s="18"/>
      <c r="H9" s="18"/>
      <c r="I9" s="18"/>
      <c r="J9" s="18"/>
      <c r="K9" s="18"/>
      <c r="L9" s="18"/>
      <c r="M9" s="18"/>
      <c r="N9" s="18"/>
      <c r="O9" s="18"/>
      <c r="P9" s="18"/>
      <c r="Q9" s="19"/>
      <c r="R9" s="18"/>
      <c r="S9" s="18"/>
      <c r="T9" s="18"/>
      <c r="U9" s="18"/>
      <c r="V9" s="18"/>
      <c r="W9" s="18"/>
      <c r="X9" s="18"/>
      <c r="Y9" s="18"/>
      <c r="Z9" s="18"/>
      <c r="AA9" s="18"/>
      <c r="AB9" s="18"/>
      <c r="AC9" s="55" t="s">
        <v>3</v>
      </c>
    </row>
    <row r="10" spans="1:29">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27"/>
    </row>
    <row r="11" spans="1:29">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27"/>
    </row>
    <row r="12" spans="1:29" ht="29.25" customHeight="1">
      <c r="B12" s="274" t="s">
        <v>374</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row>
    <row r="13" spans="1:29">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27"/>
    </row>
    <row r="14" spans="1:29">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27"/>
    </row>
    <row r="15" spans="1:29" ht="32.25" customHeight="1">
      <c r="B15" s="274" t="s">
        <v>373</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row>
    <row r="16" spans="1:29">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27"/>
    </row>
    <row r="17" spans="1:29">
      <c r="B17" s="12" t="s">
        <v>7</v>
      </c>
      <c r="C17" s="13"/>
      <c r="D17" s="13"/>
      <c r="E17" s="15"/>
      <c r="F17" s="15"/>
      <c r="G17" s="15"/>
      <c r="H17" s="15"/>
      <c r="I17" s="15"/>
      <c r="J17" s="15"/>
      <c r="K17" s="15"/>
      <c r="L17" s="15"/>
      <c r="M17" s="15"/>
      <c r="N17" s="15"/>
      <c r="O17" s="15"/>
      <c r="P17" s="15"/>
      <c r="Q17" s="14"/>
      <c r="R17" s="12" t="s">
        <v>8</v>
      </c>
      <c r="S17" s="13"/>
      <c r="T17" s="13"/>
      <c r="U17" s="13"/>
      <c r="V17" s="13"/>
      <c r="W17" s="15"/>
      <c r="X17" s="15"/>
      <c r="Y17" s="15"/>
      <c r="Z17" s="15"/>
      <c r="AA17" s="15"/>
      <c r="AB17" s="9"/>
      <c r="AC17" s="27"/>
    </row>
    <row r="18" spans="1:29" ht="15.75">
      <c r="B18" s="18" t="s">
        <v>144</v>
      </c>
      <c r="C18" s="18"/>
      <c r="D18" s="18"/>
      <c r="E18" s="18"/>
      <c r="F18" s="18"/>
      <c r="G18" s="18"/>
      <c r="H18" s="18"/>
      <c r="I18" s="18"/>
      <c r="J18" s="18"/>
      <c r="K18" s="18"/>
      <c r="L18" s="18"/>
      <c r="M18" s="18"/>
      <c r="N18" s="18"/>
      <c r="O18" s="18"/>
      <c r="P18" s="18"/>
      <c r="Q18" s="19"/>
      <c r="R18" s="18"/>
      <c r="S18" s="18"/>
      <c r="T18" s="15"/>
      <c r="U18" s="15"/>
      <c r="V18" s="15"/>
      <c r="W18" s="15"/>
      <c r="X18" s="15"/>
      <c r="Y18" s="15"/>
      <c r="Z18" s="15"/>
      <c r="AA18" s="15"/>
      <c r="AB18" s="9"/>
      <c r="AC18" s="27"/>
    </row>
    <row r="19" spans="1:29">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27"/>
    </row>
    <row r="20" spans="1:29">
      <c r="B20" s="12" t="s">
        <v>9</v>
      </c>
      <c r="C20" s="13"/>
      <c r="D20" s="13"/>
      <c r="E20" s="13"/>
      <c r="F20" s="15"/>
      <c r="G20" s="15"/>
      <c r="H20" s="15"/>
      <c r="I20" s="15"/>
      <c r="J20" s="15"/>
      <c r="K20" s="15"/>
      <c r="L20" s="15"/>
      <c r="M20" s="15"/>
      <c r="N20" s="15"/>
      <c r="O20" s="15"/>
      <c r="P20" s="15"/>
      <c r="Q20" s="14"/>
      <c r="R20" s="12" t="s">
        <v>10</v>
      </c>
      <c r="S20" s="13"/>
      <c r="T20" s="13"/>
      <c r="U20" s="15"/>
      <c r="V20" s="15"/>
      <c r="W20" s="15"/>
      <c r="X20" s="15"/>
      <c r="Y20" s="15"/>
      <c r="Z20" s="15"/>
      <c r="AA20" s="15"/>
      <c r="AB20" s="9"/>
      <c r="AC20" s="27"/>
    </row>
    <row r="21" spans="1:29" ht="15.75">
      <c r="B21" s="18" t="s">
        <v>393</v>
      </c>
      <c r="C21" s="18"/>
      <c r="D21" s="18"/>
      <c r="E21" s="18"/>
      <c r="F21" s="18"/>
      <c r="G21" s="18"/>
      <c r="H21" s="18"/>
      <c r="I21" s="18"/>
      <c r="J21" s="18"/>
      <c r="K21" s="18"/>
      <c r="L21" s="18"/>
      <c r="M21" s="18"/>
      <c r="N21" s="18"/>
      <c r="O21" s="18"/>
      <c r="P21" s="18"/>
      <c r="Q21" s="19"/>
      <c r="R21" s="304">
        <v>5000</v>
      </c>
      <c r="S21" s="304"/>
      <c r="T21" s="15"/>
      <c r="U21" s="15"/>
      <c r="V21" s="15"/>
      <c r="W21" s="15"/>
      <c r="X21" s="15"/>
      <c r="Y21" s="15"/>
      <c r="Z21" s="15"/>
      <c r="AA21" s="15"/>
      <c r="AB21" s="9"/>
      <c r="AC21" s="27"/>
    </row>
    <row r="22" spans="1:29">
      <c r="A22" s="6"/>
      <c r="B22" s="21"/>
      <c r="C22" s="21"/>
      <c r="D22" s="21"/>
      <c r="E22" s="21"/>
      <c r="F22" s="21"/>
      <c r="G22" s="21"/>
      <c r="H22" s="21"/>
      <c r="I22" s="21"/>
      <c r="J22" s="21"/>
      <c r="K22" s="21"/>
      <c r="L22" s="21"/>
      <c r="M22" s="21"/>
      <c r="N22" s="21"/>
      <c r="O22" s="21"/>
      <c r="P22" s="21"/>
      <c r="Q22" s="22"/>
      <c r="R22" s="21"/>
      <c r="S22" s="21"/>
      <c r="T22" s="21"/>
      <c r="U22" s="21"/>
      <c r="V22" s="21"/>
      <c r="W22" s="21"/>
      <c r="X22" s="21"/>
      <c r="Y22" s="21"/>
      <c r="Z22" s="21"/>
      <c r="AA22" s="21"/>
      <c r="AB22" s="6"/>
      <c r="AC22" s="53"/>
    </row>
    <row r="23" spans="1:29">
      <c r="A23" s="3"/>
      <c r="B23" s="3"/>
      <c r="C23" s="3"/>
      <c r="D23" s="3"/>
      <c r="E23" s="3"/>
      <c r="F23" s="3"/>
      <c r="G23" s="3"/>
      <c r="H23" s="3"/>
      <c r="I23" s="3"/>
      <c r="J23" s="3"/>
      <c r="K23" s="3"/>
      <c r="L23" s="3"/>
      <c r="M23" s="3"/>
      <c r="N23" s="3"/>
      <c r="O23" s="3"/>
      <c r="P23" s="3"/>
      <c r="R23" s="3"/>
      <c r="S23" s="3"/>
      <c r="T23" s="3"/>
      <c r="U23" s="3"/>
      <c r="V23" s="3"/>
      <c r="W23" s="3"/>
      <c r="X23" s="3"/>
      <c r="Y23" s="3"/>
      <c r="Z23" s="3"/>
      <c r="AA23" s="3"/>
      <c r="AB23" s="3"/>
      <c r="AC23" s="26"/>
    </row>
    <row r="24" spans="1:29">
      <c r="Q24"/>
      <c r="AC24"/>
    </row>
    <row r="25" spans="1:29">
      <c r="B25" s="24">
        <v>211</v>
      </c>
      <c r="C25" s="24" t="s">
        <v>11</v>
      </c>
      <c r="AC25" s="39">
        <v>5000</v>
      </c>
    </row>
    <row r="26" spans="1:29">
      <c r="B26" s="24">
        <v>212</v>
      </c>
      <c r="C26" s="24" t="s">
        <v>12</v>
      </c>
      <c r="D26" s="3"/>
      <c r="E26" s="3"/>
      <c r="F26" s="3"/>
      <c r="G26" s="3"/>
      <c r="H26" s="3"/>
      <c r="I26" s="3"/>
      <c r="J26" s="3"/>
      <c r="K26" s="3"/>
      <c r="L26" s="3"/>
      <c r="M26" s="3"/>
      <c r="N26" s="3"/>
      <c r="O26" s="3"/>
      <c r="P26" s="3"/>
      <c r="R26" s="3"/>
      <c r="S26" s="3"/>
      <c r="T26" s="3"/>
      <c r="U26" s="3"/>
      <c r="V26" s="3"/>
      <c r="W26" s="3"/>
      <c r="X26" s="3"/>
      <c r="Y26" s="3"/>
      <c r="Z26" s="3"/>
      <c r="AA26" s="3"/>
      <c r="AB26" s="3"/>
      <c r="AC26" s="26">
        <v>2000</v>
      </c>
    </row>
    <row r="27" spans="1:29">
      <c r="B27" s="24">
        <v>215</v>
      </c>
      <c r="C27" s="24" t="s">
        <v>15</v>
      </c>
      <c r="AC27" s="39">
        <v>2000</v>
      </c>
    </row>
    <row r="28" spans="1:29">
      <c r="B28" s="14">
        <v>261</v>
      </c>
      <c r="C28" s="14" t="s">
        <v>38</v>
      </c>
      <c r="AC28" s="39">
        <v>2000</v>
      </c>
    </row>
    <row r="29" spans="1:29">
      <c r="B29" s="14">
        <v>363</v>
      </c>
      <c r="C29" s="14" t="s">
        <v>80</v>
      </c>
      <c r="AC29" s="39">
        <v>3000</v>
      </c>
    </row>
    <row r="31" spans="1:29">
      <c r="AA31" s="35"/>
      <c r="AB31" s="36" t="s">
        <v>126</v>
      </c>
      <c r="AC31" s="50">
        <f>SUM(AC25:AC29)</f>
        <v>14000</v>
      </c>
    </row>
    <row r="32" spans="1:29">
      <c r="B32" s="9"/>
      <c r="C32" s="9"/>
      <c r="D32" s="9"/>
      <c r="E32" s="9"/>
      <c r="F32" s="9"/>
      <c r="G32" s="9"/>
      <c r="H32" s="9"/>
      <c r="I32" s="9"/>
      <c r="J32" s="9"/>
      <c r="K32" s="9"/>
      <c r="L32" s="9"/>
      <c r="M32" s="9"/>
      <c r="N32" s="9"/>
      <c r="O32" s="9"/>
      <c r="P32" s="9"/>
      <c r="Q32" s="10"/>
      <c r="R32" s="9"/>
      <c r="S32" s="9"/>
      <c r="T32" s="9"/>
      <c r="U32" s="9"/>
      <c r="V32" s="9"/>
      <c r="W32" s="9"/>
      <c r="X32" s="9"/>
      <c r="Y32" s="9"/>
      <c r="Z32" s="9"/>
      <c r="AA32" s="9"/>
      <c r="AB32" s="9"/>
      <c r="AC32" s="27"/>
    </row>
    <row r="33" spans="2:29">
      <c r="B33" s="40" t="s">
        <v>127</v>
      </c>
      <c r="C33" s="35"/>
      <c r="D33" s="35"/>
      <c r="R33" s="40" t="s">
        <v>128</v>
      </c>
      <c r="S33" s="35"/>
      <c r="T33" s="35"/>
      <c r="AC33" s="48"/>
    </row>
    <row r="34" spans="2:29">
      <c r="B34" s="41" t="s">
        <v>370</v>
      </c>
      <c r="R34" t="s">
        <v>369</v>
      </c>
      <c r="S34" s="47"/>
      <c r="T34" s="47"/>
      <c r="U34" s="47"/>
      <c r="V34" s="47"/>
      <c r="W34" s="47"/>
      <c r="X34" s="47"/>
      <c r="Y34" s="47"/>
      <c r="Z34" s="47"/>
      <c r="AA34" s="47"/>
      <c r="AB34" s="47"/>
      <c r="AC34" s="39"/>
    </row>
    <row r="35" spans="2:29">
      <c r="AC35" s="39"/>
    </row>
    <row r="36" spans="2:29">
      <c r="B36" s="40" t="s">
        <v>129</v>
      </c>
      <c r="C36" s="35"/>
      <c r="D36" s="35"/>
      <c r="AC36" s="39"/>
    </row>
    <row r="37" spans="2:29">
      <c r="B37">
        <v>0</v>
      </c>
      <c r="AC37" s="39"/>
    </row>
    <row r="38" spans="2:29">
      <c r="AC38" s="39"/>
    </row>
    <row r="39" spans="2:29">
      <c r="B39" s="40" t="s">
        <v>130</v>
      </c>
      <c r="C39" s="35"/>
      <c r="D39" s="35"/>
      <c r="AC39" s="39"/>
    </row>
    <row r="40" spans="2:29">
      <c r="B40">
        <v>500</v>
      </c>
      <c r="AC40" s="39"/>
    </row>
    <row r="41" spans="2:29">
      <c r="B41" s="6"/>
      <c r="C41" s="6"/>
      <c r="D41" s="6"/>
      <c r="E41" s="6"/>
      <c r="F41" s="6"/>
      <c r="G41" s="6"/>
      <c r="H41" s="6"/>
      <c r="I41" s="6"/>
      <c r="J41" s="6"/>
      <c r="K41" s="6"/>
      <c r="L41" s="6"/>
      <c r="M41" s="6"/>
      <c r="N41" s="6"/>
      <c r="O41" s="6"/>
      <c r="P41" s="6"/>
      <c r="Q41" s="7"/>
      <c r="R41" s="6"/>
      <c r="S41" s="6"/>
      <c r="T41" s="6"/>
      <c r="U41" s="6"/>
      <c r="V41" s="6"/>
      <c r="W41" s="6"/>
      <c r="X41" s="6"/>
      <c r="Y41" s="6"/>
      <c r="Z41" s="6"/>
      <c r="AA41" s="6"/>
      <c r="AB41" s="6"/>
      <c r="AC41" s="38"/>
    </row>
    <row r="42" spans="2:29">
      <c r="AC42" s="39"/>
    </row>
    <row r="43" spans="2:29">
      <c r="B43" s="40" t="s">
        <v>131</v>
      </c>
      <c r="C43" s="35"/>
      <c r="D43" s="35"/>
      <c r="E43" s="35"/>
      <c r="AC43" s="39"/>
    </row>
    <row r="44" spans="2:29">
      <c r="AC44" s="39"/>
    </row>
    <row r="45" spans="2:29">
      <c r="B45" s="40" t="s">
        <v>132</v>
      </c>
      <c r="C45" s="35"/>
      <c r="G45" s="40" t="s">
        <v>133</v>
      </c>
      <c r="H45" s="35"/>
      <c r="L45" s="40" t="s">
        <v>134</v>
      </c>
      <c r="M45" s="35"/>
      <c r="Q45" s="40" t="s">
        <v>135</v>
      </c>
      <c r="R45" s="35"/>
      <c r="U45" s="40" t="s">
        <v>136</v>
      </c>
      <c r="V45" s="35"/>
      <c r="Z45" s="40" t="s">
        <v>137</v>
      </c>
      <c r="AA45" s="35"/>
      <c r="AC45" s="39"/>
    </row>
    <row r="46" spans="2:29">
      <c r="B46">
        <v>40</v>
      </c>
      <c r="G46">
        <v>45</v>
      </c>
      <c r="L46">
        <v>50</v>
      </c>
      <c r="Q46">
        <v>40</v>
      </c>
      <c r="R46" s="3"/>
      <c r="U46">
        <v>45</v>
      </c>
      <c r="Z46">
        <v>50</v>
      </c>
      <c r="AC46" s="39"/>
    </row>
    <row r="47" spans="2:29">
      <c r="Q47"/>
      <c r="AC47" s="39"/>
    </row>
    <row r="48" spans="2:29">
      <c r="B48" s="40" t="s">
        <v>138</v>
      </c>
      <c r="C48" s="35"/>
      <c r="G48" s="40" t="s">
        <v>139</v>
      </c>
      <c r="H48" s="35"/>
      <c r="L48" s="40" t="s">
        <v>140</v>
      </c>
      <c r="M48" s="35"/>
      <c r="N48" s="35"/>
      <c r="Q48" s="40" t="s">
        <v>141</v>
      </c>
      <c r="R48" s="35"/>
      <c r="U48" s="40" t="s">
        <v>142</v>
      </c>
      <c r="V48" s="35"/>
      <c r="W48" s="35"/>
      <c r="Z48" s="40" t="s">
        <v>143</v>
      </c>
      <c r="AA48" s="35"/>
      <c r="AB48" s="35"/>
      <c r="AC48" s="39"/>
    </row>
    <row r="49" spans="2:26">
      <c r="B49">
        <v>40</v>
      </c>
      <c r="G49">
        <v>40</v>
      </c>
      <c r="L49">
        <v>45</v>
      </c>
      <c r="Q49">
        <v>40</v>
      </c>
      <c r="U49">
        <v>40</v>
      </c>
      <c r="Z49">
        <v>40</v>
      </c>
    </row>
  </sheetData>
  <mergeCells count="3">
    <mergeCell ref="B12:AC12"/>
    <mergeCell ref="B15:AC15"/>
    <mergeCell ref="R21:S21"/>
  </mergeCells>
  <printOptions horizontalCentered="1"/>
  <pageMargins left="0.19685039370078741" right="0.19685039370078741" top="0.39370078740157483" bottom="0.39370078740157483" header="0.31496062992125984" footer="0.31496062992125984"/>
  <pageSetup scale="7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7"/>
  <sheetViews>
    <sheetView topLeftCell="A22" workbookViewId="0">
      <selection activeCell="AC36" sqref="AC36"/>
    </sheetView>
  </sheetViews>
  <sheetFormatPr baseColWidth="10" defaultColWidth="3.7109375" defaultRowHeight="15"/>
  <cols>
    <col min="2" max="2" width="5" bestFit="1" customWidth="1"/>
    <col min="17" max="17" width="3.7109375" style="3"/>
    <col min="18" max="18" width="3.5703125" customWidth="1"/>
    <col min="29" max="29" width="14.7109375" style="1" customWidth="1"/>
    <col min="36" max="36" width="4" bestFit="1" customWidth="1"/>
  </cols>
  <sheetData>
    <row r="1" spans="1:30">
      <c r="Q1"/>
    </row>
    <row r="2" spans="1:30" ht="18.75">
      <c r="B2" s="2" t="s">
        <v>0</v>
      </c>
    </row>
    <row r="3" spans="1:30" ht="15.75">
      <c r="B3" s="4" t="s">
        <v>377</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row>
    <row r="9" spans="1:30" ht="15.75">
      <c r="B9" s="18" t="s">
        <v>382</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row>
    <row r="12" spans="1:30" ht="32.25" customHeight="1">
      <c r="B12" s="274" t="s">
        <v>381</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row>
    <row r="13" spans="1:30" ht="15.75">
      <c r="B13" s="18"/>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row>
    <row r="15" spans="1:30" ht="15" customHeight="1">
      <c r="B15" s="274" t="s">
        <v>380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row>
    <row r="17" spans="1:31"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row>
    <row r="18" spans="1:31">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row>
    <row r="19" spans="1:31"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row>
    <row r="20" spans="1:31">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row>
    <row r="21" spans="1:31">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row>
    <row r="22" spans="1:31" ht="15.75">
      <c r="B22" s="18" t="s">
        <v>393</v>
      </c>
      <c r="C22" s="18"/>
      <c r="D22" s="18"/>
      <c r="E22" s="18"/>
      <c r="F22" s="18"/>
      <c r="G22" s="18"/>
      <c r="H22" s="18"/>
      <c r="I22" s="18"/>
      <c r="J22" s="18"/>
      <c r="K22" s="18"/>
      <c r="L22" s="18"/>
      <c r="M22" s="18"/>
      <c r="N22" s="18"/>
      <c r="O22" s="18"/>
      <c r="P22" s="18"/>
      <c r="Q22" s="19"/>
      <c r="R22" s="57" t="s">
        <v>383</v>
      </c>
      <c r="S22" s="57"/>
      <c r="T22" s="15"/>
      <c r="U22" s="15"/>
      <c r="V22" s="15"/>
      <c r="W22" s="15"/>
      <c r="X22" s="15"/>
      <c r="Y22" s="15"/>
      <c r="Z22" s="15"/>
      <c r="AA22" s="15"/>
      <c r="AB22" s="9"/>
      <c r="AC22" s="11"/>
    </row>
    <row r="23" spans="1:31">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1">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row>
    <row r="26" spans="1:31">
      <c r="B26" s="24">
        <v>211</v>
      </c>
      <c r="C26" s="24" t="s">
        <v>11</v>
      </c>
      <c r="AC26" s="25">
        <v>5000</v>
      </c>
    </row>
    <row r="27" spans="1:31" s="3" customFormat="1">
      <c r="B27" s="24">
        <v>212</v>
      </c>
      <c r="C27" s="24" t="s">
        <v>12</v>
      </c>
      <c r="AC27" s="26">
        <v>2000</v>
      </c>
    </row>
    <row r="28" spans="1:31">
      <c r="B28" s="24">
        <v>215</v>
      </c>
      <c r="C28" s="24" t="s">
        <v>15</v>
      </c>
      <c r="AC28" s="25">
        <v>2000</v>
      </c>
    </row>
    <row r="29" spans="1:31">
      <c r="B29" s="24">
        <v>217</v>
      </c>
      <c r="C29" s="24" t="s">
        <v>17</v>
      </c>
      <c r="AC29" s="25">
        <v>5000</v>
      </c>
    </row>
    <row r="30" spans="1:31">
      <c r="B30" s="24">
        <v>221</v>
      </c>
      <c r="C30" s="24" t="s">
        <v>19</v>
      </c>
      <c r="AB30" s="9"/>
      <c r="AC30" s="28">
        <v>2000</v>
      </c>
      <c r="AD30" s="9"/>
      <c r="AE30" s="9"/>
    </row>
    <row r="31" spans="1:31">
      <c r="B31" s="14">
        <v>261</v>
      </c>
      <c r="C31" s="14" t="s">
        <v>38</v>
      </c>
      <c r="AC31" s="28">
        <v>2000</v>
      </c>
    </row>
    <row r="32" spans="1:31">
      <c r="B32" s="14">
        <v>363</v>
      </c>
      <c r="C32" s="14" t="s">
        <v>80</v>
      </c>
      <c r="AC32" s="28">
        <v>3000</v>
      </c>
    </row>
    <row r="33" spans="2:29">
      <c r="B33" s="14">
        <v>372</v>
      </c>
      <c r="C33" s="14" t="s">
        <v>85</v>
      </c>
      <c r="AC33" s="28">
        <v>5000</v>
      </c>
    </row>
    <row r="34" spans="2:29">
      <c r="B34" s="14">
        <v>375</v>
      </c>
      <c r="C34" s="14" t="s">
        <v>86</v>
      </c>
      <c r="AC34" s="28">
        <v>5000</v>
      </c>
    </row>
    <row r="35" spans="2:29">
      <c r="B35" s="24">
        <v>441</v>
      </c>
      <c r="C35" s="24" t="s">
        <v>98</v>
      </c>
      <c r="AC35" s="28">
        <v>10000</v>
      </c>
    </row>
    <row r="36" spans="2:29">
      <c r="B36" s="24">
        <v>442</v>
      </c>
      <c r="C36" s="24" t="s">
        <v>99</v>
      </c>
      <c r="AC36" s="28">
        <v>15000</v>
      </c>
    </row>
    <row r="37" spans="2:29">
      <c r="B37" s="24"/>
      <c r="C37" s="24"/>
      <c r="AC37" s="28"/>
    </row>
    <row r="38" spans="2:29">
      <c r="AA38" s="35"/>
      <c r="AB38" s="36" t="s">
        <v>126</v>
      </c>
      <c r="AC38" s="37">
        <f>SUM(AC26:AC36)</f>
        <v>56000</v>
      </c>
    </row>
    <row r="40" spans="2:29">
      <c r="B40" s="6"/>
      <c r="C40" s="6"/>
      <c r="D40" s="6"/>
      <c r="E40" s="6"/>
      <c r="F40" s="6"/>
      <c r="G40" s="6"/>
      <c r="H40" s="6"/>
      <c r="I40" s="6"/>
      <c r="J40" s="6"/>
      <c r="K40" s="6"/>
      <c r="L40" s="6"/>
      <c r="M40" s="6"/>
      <c r="N40" s="6"/>
      <c r="O40" s="6"/>
      <c r="P40" s="6"/>
      <c r="Q40" s="7"/>
      <c r="R40" s="6"/>
      <c r="S40" s="6"/>
      <c r="T40" s="6"/>
      <c r="U40" s="6"/>
      <c r="V40" s="6"/>
      <c r="W40" s="6"/>
      <c r="X40" s="6"/>
      <c r="Y40" s="6"/>
      <c r="Z40" s="6"/>
      <c r="AA40" s="6"/>
      <c r="AB40" s="6"/>
      <c r="AC40" s="38"/>
    </row>
    <row r="41" spans="2:29">
      <c r="AC41" s="39"/>
    </row>
    <row r="42" spans="2:29">
      <c r="B42" s="40" t="s">
        <v>127</v>
      </c>
      <c r="C42" s="35"/>
      <c r="D42" s="35"/>
      <c r="R42" s="40" t="s">
        <v>128</v>
      </c>
      <c r="S42" s="35"/>
      <c r="T42" s="35"/>
      <c r="AC42" s="39"/>
    </row>
    <row r="43" spans="2:29">
      <c r="B43" t="s">
        <v>379</v>
      </c>
      <c r="R43" s="41" t="s">
        <v>378</v>
      </c>
      <c r="S43" s="41"/>
      <c r="T43" s="41"/>
      <c r="U43" s="41"/>
      <c r="V43" s="41"/>
      <c r="W43" s="41"/>
      <c r="X43" s="41"/>
      <c r="Y43" s="41"/>
      <c r="Z43" s="41"/>
      <c r="AA43" s="41"/>
      <c r="AB43" s="41"/>
      <c r="AC43" s="42"/>
    </row>
    <row r="44" spans="2:29">
      <c r="AC44" s="39"/>
    </row>
    <row r="45" spans="2:29">
      <c r="B45" s="40" t="s">
        <v>129</v>
      </c>
      <c r="C45" s="35"/>
      <c r="D45" s="35"/>
      <c r="AC45" s="39"/>
    </row>
    <row r="46" spans="2:29">
      <c r="B46">
        <v>0</v>
      </c>
      <c r="AC46" s="39"/>
    </row>
    <row r="47" spans="2:29">
      <c r="AC47" s="39"/>
    </row>
    <row r="48" spans="2:29">
      <c r="B48" s="40" t="s">
        <v>130</v>
      </c>
      <c r="C48" s="35"/>
      <c r="D48" s="35"/>
      <c r="AC48" s="39"/>
    </row>
    <row r="49" spans="2:29">
      <c r="B49">
        <v>1100</v>
      </c>
      <c r="AC49" s="39"/>
    </row>
    <row r="50" spans="2:29">
      <c r="B50" s="6"/>
      <c r="C50" s="6"/>
      <c r="D50" s="6"/>
      <c r="E50" s="6"/>
      <c r="F50" s="6"/>
      <c r="G50" s="6"/>
      <c r="H50" s="6"/>
      <c r="I50" s="6"/>
      <c r="J50" s="6"/>
      <c r="K50" s="6"/>
      <c r="L50" s="6"/>
      <c r="M50" s="6"/>
      <c r="N50" s="6"/>
      <c r="O50" s="6"/>
      <c r="P50" s="6"/>
      <c r="Q50" s="7"/>
      <c r="R50" s="6"/>
      <c r="S50" s="6"/>
      <c r="T50" s="6"/>
      <c r="U50" s="6"/>
      <c r="V50" s="6"/>
      <c r="W50" s="6"/>
      <c r="X50" s="6"/>
      <c r="Y50" s="6"/>
      <c r="Z50" s="6"/>
      <c r="AA50" s="6"/>
      <c r="AB50" s="6"/>
      <c r="AC50" s="38"/>
    </row>
    <row r="51" spans="2:29">
      <c r="AC51" s="39"/>
    </row>
    <row r="52" spans="2:29">
      <c r="B52" s="40" t="s">
        <v>131</v>
      </c>
      <c r="C52" s="35"/>
      <c r="D52" s="35"/>
      <c r="E52" s="35"/>
      <c r="AC52" s="39"/>
    </row>
    <row r="53" spans="2:29">
      <c r="AC53" s="39"/>
    </row>
    <row r="54" spans="2:29">
      <c r="AC54" s="39"/>
    </row>
    <row r="55" spans="2:29">
      <c r="B55" s="40" t="s">
        <v>132</v>
      </c>
      <c r="C55" s="35"/>
      <c r="G55" s="40" t="s">
        <v>133</v>
      </c>
      <c r="H55" s="35"/>
      <c r="L55" s="40" t="s">
        <v>134</v>
      </c>
      <c r="M55" s="35"/>
      <c r="Q55" s="40" t="s">
        <v>135</v>
      </c>
      <c r="R55" s="35"/>
      <c r="U55" s="40" t="s">
        <v>136</v>
      </c>
      <c r="V55" s="35"/>
      <c r="Z55" s="40" t="s">
        <v>137</v>
      </c>
      <c r="AA55" s="35"/>
      <c r="AC55" s="39"/>
    </row>
    <row r="56" spans="2:29">
      <c r="B56">
        <v>92</v>
      </c>
      <c r="G56">
        <v>92</v>
      </c>
      <c r="L56">
        <v>92</v>
      </c>
      <c r="Q56">
        <v>92</v>
      </c>
      <c r="R56" s="3"/>
      <c r="U56">
        <v>92</v>
      </c>
      <c r="Z56">
        <v>92</v>
      </c>
      <c r="AC56" s="39"/>
    </row>
    <row r="57" spans="2:29">
      <c r="Q57"/>
      <c r="AC57" s="39"/>
    </row>
    <row r="58" spans="2:29">
      <c r="B58" s="40" t="s">
        <v>138</v>
      </c>
      <c r="C58" s="35"/>
      <c r="G58" s="40" t="s">
        <v>139</v>
      </c>
      <c r="H58" s="35"/>
      <c r="L58" s="40" t="s">
        <v>140</v>
      </c>
      <c r="M58" s="35"/>
      <c r="N58" s="35"/>
      <c r="Q58" s="40" t="s">
        <v>141</v>
      </c>
      <c r="R58" s="35"/>
      <c r="U58" s="40" t="s">
        <v>142</v>
      </c>
      <c r="V58" s="35"/>
      <c r="W58" s="35"/>
      <c r="Z58" s="40" t="s">
        <v>143</v>
      </c>
      <c r="AA58" s="35"/>
      <c r="AB58" s="35"/>
      <c r="AC58" s="39"/>
    </row>
    <row r="59" spans="2:29">
      <c r="B59">
        <v>92</v>
      </c>
      <c r="G59">
        <v>92</v>
      </c>
      <c r="L59">
        <v>92</v>
      </c>
      <c r="Q59">
        <v>92</v>
      </c>
      <c r="U59">
        <v>90</v>
      </c>
      <c r="Z59">
        <v>90</v>
      </c>
      <c r="AC59" s="39"/>
    </row>
    <row r="60" spans="2:29">
      <c r="B60" s="6"/>
      <c r="C60" s="6"/>
      <c r="D60" s="6"/>
      <c r="E60" s="6"/>
      <c r="F60" s="6"/>
      <c r="G60" s="6"/>
      <c r="H60" s="6"/>
      <c r="I60" s="6"/>
      <c r="J60" s="6"/>
      <c r="K60" s="6"/>
      <c r="L60" s="6"/>
      <c r="M60" s="6"/>
      <c r="N60" s="6"/>
      <c r="O60" s="6"/>
      <c r="P60" s="6"/>
      <c r="Q60" s="7"/>
      <c r="R60" s="6"/>
      <c r="S60" s="6"/>
      <c r="T60" s="6"/>
      <c r="U60" s="6"/>
      <c r="V60" s="6"/>
      <c r="W60" s="6"/>
      <c r="X60" s="6"/>
      <c r="Y60" s="6"/>
      <c r="Z60" s="6"/>
      <c r="AA60" s="6"/>
      <c r="AB60" s="6"/>
      <c r="AC60" s="38"/>
    </row>
    <row r="61" spans="2:29">
      <c r="B61" s="9"/>
      <c r="C61" s="9"/>
      <c r="D61" s="9"/>
      <c r="E61" s="9"/>
      <c r="F61" s="9"/>
      <c r="G61" s="9"/>
      <c r="H61" s="9"/>
      <c r="I61" s="9"/>
      <c r="J61" s="9"/>
      <c r="K61" s="9"/>
      <c r="L61" s="9"/>
      <c r="M61" s="9"/>
      <c r="N61" s="9"/>
      <c r="O61" s="9"/>
      <c r="P61" s="9"/>
      <c r="Q61" s="10"/>
      <c r="R61" s="9"/>
      <c r="S61" s="9"/>
      <c r="T61" s="9"/>
      <c r="U61" s="9"/>
      <c r="V61" s="9"/>
      <c r="W61" s="9"/>
      <c r="X61" s="9"/>
      <c r="Y61" s="9"/>
      <c r="Z61" s="9"/>
      <c r="AA61" s="9"/>
      <c r="AB61" s="9"/>
      <c r="AC61" s="49"/>
    </row>
    <row r="62" spans="2:29">
      <c r="B62" s="9"/>
      <c r="C62" s="9"/>
      <c r="D62" s="9"/>
      <c r="E62" s="9"/>
      <c r="F62" s="9"/>
      <c r="G62" s="9"/>
      <c r="H62" s="9"/>
      <c r="I62" s="9"/>
      <c r="J62" s="9"/>
      <c r="K62" s="9"/>
      <c r="L62" s="9"/>
      <c r="M62" s="9"/>
      <c r="N62" s="9"/>
      <c r="O62" s="9"/>
      <c r="P62" s="9"/>
      <c r="Q62" s="10"/>
      <c r="R62" s="9"/>
      <c r="S62" s="9"/>
      <c r="T62" s="9"/>
      <c r="U62" s="9"/>
      <c r="V62" s="9"/>
      <c r="W62" s="9"/>
      <c r="X62" s="9"/>
      <c r="Y62" s="9"/>
      <c r="Z62" s="9"/>
      <c r="AA62" s="9"/>
      <c r="AB62" s="9"/>
      <c r="AC62" s="49"/>
    </row>
    <row r="63" spans="2:29">
      <c r="B63" s="9"/>
      <c r="C63" s="9"/>
      <c r="D63" s="9"/>
      <c r="E63" s="9"/>
      <c r="F63" s="9"/>
      <c r="G63" s="9"/>
      <c r="H63" s="9"/>
      <c r="I63" s="9"/>
      <c r="J63" s="9"/>
      <c r="K63" s="9"/>
      <c r="L63" s="9"/>
      <c r="M63" s="9"/>
      <c r="N63" s="9"/>
      <c r="O63" s="9"/>
      <c r="P63" s="9"/>
      <c r="Q63" s="10"/>
      <c r="R63" s="9"/>
      <c r="S63" s="9"/>
      <c r="T63" s="9"/>
      <c r="U63" s="9"/>
      <c r="V63" s="9"/>
      <c r="W63" s="9"/>
      <c r="X63" s="9"/>
      <c r="Y63" s="9"/>
      <c r="Z63" s="9"/>
      <c r="AA63" s="9"/>
      <c r="AB63" s="9"/>
      <c r="AC63" s="49"/>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sheetData>
  <mergeCells count="2">
    <mergeCell ref="B15:AC16"/>
    <mergeCell ref="B12:AC12"/>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2"/>
  <sheetViews>
    <sheetView topLeftCell="A13" workbookViewId="0">
      <selection activeCell="AC29" sqref="AC29"/>
    </sheetView>
  </sheetViews>
  <sheetFormatPr baseColWidth="10" defaultColWidth="3.7109375" defaultRowHeight="15"/>
  <cols>
    <col min="2" max="2" width="5" bestFit="1" customWidth="1"/>
    <col min="8" max="8" width="4" bestFit="1" customWidth="1"/>
    <col min="17" max="17" width="3.7109375" style="3"/>
    <col min="29" max="29" width="15" style="25" bestFit="1" customWidth="1"/>
  </cols>
  <sheetData>
    <row r="2" spans="1:29" ht="18.75">
      <c r="B2" s="2" t="s">
        <v>0</v>
      </c>
    </row>
    <row r="3" spans="1:29" ht="15.75">
      <c r="B3" s="4" t="s">
        <v>377</v>
      </c>
    </row>
    <row r="4" spans="1:29">
      <c r="B4" s="5" t="s">
        <v>1</v>
      </c>
    </row>
    <row r="6" spans="1:29">
      <c r="A6" s="6"/>
      <c r="B6" s="6"/>
      <c r="C6" s="6"/>
      <c r="D6" s="6"/>
      <c r="E6" s="6"/>
      <c r="F6" s="6"/>
      <c r="G6" s="6"/>
      <c r="H6" s="6"/>
      <c r="I6" s="6"/>
      <c r="J6" s="6"/>
      <c r="K6" s="6"/>
      <c r="L6" s="6"/>
      <c r="M6" s="6"/>
      <c r="N6" s="6"/>
      <c r="O6" s="6"/>
      <c r="P6" s="6"/>
      <c r="Q6" s="7"/>
      <c r="R6" s="6"/>
      <c r="S6" s="6"/>
      <c r="T6" s="6"/>
      <c r="U6" s="6"/>
      <c r="V6" s="6"/>
      <c r="W6" s="6"/>
      <c r="X6" s="6"/>
      <c r="Y6" s="6"/>
      <c r="Z6" s="6"/>
      <c r="AA6" s="6"/>
      <c r="AB6" s="6"/>
      <c r="AC6" s="53"/>
    </row>
    <row r="7" spans="1:29">
      <c r="A7" s="9"/>
      <c r="B7" s="9"/>
      <c r="C7" s="9"/>
      <c r="D7" s="9"/>
      <c r="E7" s="9"/>
      <c r="F7" s="9"/>
      <c r="G7" s="9"/>
      <c r="H7" s="9"/>
      <c r="I7" s="9"/>
      <c r="J7" s="9"/>
      <c r="K7" s="9"/>
      <c r="L7" s="9"/>
      <c r="M7" s="9"/>
      <c r="N7" s="9"/>
      <c r="O7" s="9"/>
      <c r="P7" s="9"/>
      <c r="Q7" s="10"/>
      <c r="R7" s="9"/>
      <c r="S7" s="9"/>
      <c r="T7" s="9"/>
      <c r="U7" s="9"/>
      <c r="V7" s="9"/>
      <c r="W7" s="9"/>
      <c r="X7" s="9"/>
      <c r="Y7" s="9"/>
      <c r="Z7" s="9"/>
      <c r="AA7" s="9"/>
      <c r="AB7" s="9"/>
      <c r="AC7" s="27"/>
    </row>
    <row r="8" spans="1:29">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56" t="s">
        <v>376</v>
      </c>
    </row>
    <row r="9" spans="1:29" ht="15.75">
      <c r="B9" s="18" t="s">
        <v>388</v>
      </c>
      <c r="C9" s="18"/>
      <c r="D9" s="18"/>
      <c r="E9" s="18"/>
      <c r="F9" s="18"/>
      <c r="G9" s="18"/>
      <c r="H9" s="18"/>
      <c r="I9" s="18"/>
      <c r="J9" s="18"/>
      <c r="K9" s="18"/>
      <c r="L9" s="18"/>
      <c r="M9" s="18"/>
      <c r="N9" s="18"/>
      <c r="O9" s="18"/>
      <c r="P9" s="18"/>
      <c r="Q9" s="19"/>
      <c r="R9" s="18"/>
      <c r="S9" s="18"/>
      <c r="T9" s="18"/>
      <c r="U9" s="18"/>
      <c r="V9" s="18"/>
      <c r="W9" s="18"/>
      <c r="X9" s="18"/>
      <c r="Y9" s="18"/>
      <c r="Z9" s="18"/>
      <c r="AA9" s="18"/>
      <c r="AB9" s="18"/>
      <c r="AC9" s="55" t="s">
        <v>3</v>
      </c>
    </row>
    <row r="10" spans="1:29">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27"/>
    </row>
    <row r="11" spans="1:29">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27"/>
    </row>
    <row r="12" spans="1:29" ht="32.25" customHeight="1">
      <c r="B12" s="279" t="s">
        <v>387</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row>
    <row r="13" spans="1:29">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27"/>
    </row>
    <row r="14" spans="1:29">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27"/>
    </row>
    <row r="15" spans="1:29" ht="30.75" customHeight="1">
      <c r="B15" s="279" t="s">
        <v>386</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row>
    <row r="16" spans="1:29">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27"/>
    </row>
    <row r="17" spans="1:29">
      <c r="B17" s="12" t="s">
        <v>7</v>
      </c>
      <c r="C17" s="13"/>
      <c r="D17" s="13"/>
      <c r="E17" s="15"/>
      <c r="F17" s="15"/>
      <c r="G17" s="15"/>
      <c r="H17" s="15"/>
      <c r="I17" s="15"/>
      <c r="J17" s="15"/>
      <c r="K17" s="15"/>
      <c r="L17" s="15"/>
      <c r="M17" s="15"/>
      <c r="N17" s="15"/>
      <c r="O17" s="15"/>
      <c r="P17" s="15"/>
      <c r="Q17" s="14"/>
      <c r="R17" s="12" t="s">
        <v>8</v>
      </c>
      <c r="S17" s="13"/>
      <c r="T17" s="13"/>
      <c r="U17" s="13"/>
      <c r="V17" s="13"/>
      <c r="W17" s="15"/>
      <c r="X17" s="15"/>
      <c r="Y17" s="15"/>
      <c r="Z17" s="15"/>
      <c r="AA17" s="15"/>
      <c r="AB17" s="9"/>
      <c r="AC17" s="27"/>
    </row>
    <row r="18" spans="1:29" ht="15.75">
      <c r="B18" s="54" t="s">
        <v>144</v>
      </c>
      <c r="C18" s="18"/>
      <c r="D18" s="18"/>
      <c r="E18" s="18"/>
      <c r="F18" s="18"/>
      <c r="G18" s="18"/>
      <c r="H18" s="18"/>
      <c r="I18" s="18"/>
      <c r="J18" s="18"/>
      <c r="K18" s="18"/>
      <c r="L18" s="18"/>
      <c r="M18" s="18"/>
      <c r="N18" s="18"/>
      <c r="O18" s="18"/>
      <c r="P18" s="18"/>
      <c r="Q18" s="19"/>
      <c r="R18" s="9"/>
      <c r="S18" s="18"/>
      <c r="T18" s="15"/>
      <c r="U18" s="15"/>
      <c r="V18" s="15"/>
      <c r="W18" s="15"/>
      <c r="X18" s="15"/>
      <c r="Y18" s="15"/>
      <c r="Z18" s="15"/>
      <c r="AA18" s="15"/>
      <c r="AB18" s="9"/>
      <c r="AC18" s="27"/>
    </row>
    <row r="19" spans="1:29">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27"/>
    </row>
    <row r="20" spans="1:29">
      <c r="B20" s="12" t="s">
        <v>9</v>
      </c>
      <c r="C20" s="13"/>
      <c r="D20" s="13"/>
      <c r="E20" s="13"/>
      <c r="F20" s="15"/>
      <c r="G20" s="15"/>
      <c r="H20" s="15"/>
      <c r="I20" s="15"/>
      <c r="J20" s="15"/>
      <c r="K20" s="15"/>
      <c r="L20" s="15"/>
      <c r="M20" s="15"/>
      <c r="N20" s="15"/>
      <c r="O20" s="15"/>
      <c r="P20" s="15"/>
      <c r="Q20" s="14"/>
      <c r="R20" s="12" t="s">
        <v>10</v>
      </c>
      <c r="S20" s="13"/>
      <c r="T20" s="13"/>
      <c r="U20" s="15"/>
      <c r="V20" s="15"/>
      <c r="W20" s="15"/>
      <c r="X20" s="15"/>
      <c r="Y20" s="15"/>
      <c r="Z20" s="15"/>
      <c r="AA20" s="15"/>
      <c r="AB20" s="9"/>
      <c r="AC20" s="27"/>
    </row>
    <row r="21" spans="1:29" ht="15.75">
      <c r="B21" s="18" t="s">
        <v>393</v>
      </c>
      <c r="C21" s="18"/>
      <c r="D21" s="18"/>
      <c r="E21" s="18"/>
      <c r="F21" s="18"/>
      <c r="G21" s="18"/>
      <c r="H21" s="18"/>
      <c r="I21" s="18"/>
      <c r="J21" s="18"/>
      <c r="K21" s="18"/>
      <c r="L21" s="18"/>
      <c r="M21" s="18"/>
      <c r="N21" s="18"/>
      <c r="O21" s="18"/>
      <c r="P21" s="18"/>
      <c r="Q21" s="19"/>
      <c r="R21" s="305">
        <v>5000</v>
      </c>
      <c r="S21" s="305"/>
      <c r="T21" s="15"/>
      <c r="U21" s="15"/>
      <c r="V21" s="15"/>
      <c r="W21" s="15"/>
      <c r="X21" s="15"/>
      <c r="Y21" s="15"/>
      <c r="Z21" s="15"/>
      <c r="AA21" s="15"/>
      <c r="AB21" s="9"/>
      <c r="AC21" s="27"/>
    </row>
    <row r="22" spans="1:29">
      <c r="A22" s="6"/>
      <c r="B22" s="21"/>
      <c r="C22" s="21"/>
      <c r="D22" s="21"/>
      <c r="E22" s="21"/>
      <c r="F22" s="21"/>
      <c r="G22" s="21"/>
      <c r="H22" s="21"/>
      <c r="I22" s="21"/>
      <c r="J22" s="21"/>
      <c r="K22" s="21"/>
      <c r="L22" s="21"/>
      <c r="M22" s="21"/>
      <c r="N22" s="21"/>
      <c r="O22" s="21"/>
      <c r="P22" s="21"/>
      <c r="Q22" s="22"/>
      <c r="R22" s="21"/>
      <c r="S22" s="21"/>
      <c r="T22" s="21"/>
      <c r="U22" s="21"/>
      <c r="V22" s="21"/>
      <c r="W22" s="21"/>
      <c r="X22" s="21"/>
      <c r="Y22" s="21"/>
      <c r="Z22" s="21"/>
      <c r="AA22" s="21"/>
      <c r="AB22" s="6"/>
      <c r="AC22" s="53"/>
    </row>
    <row r="23" spans="1:29">
      <c r="A23" s="3"/>
      <c r="B23" s="3"/>
      <c r="C23" s="3"/>
      <c r="D23" s="3"/>
      <c r="E23" s="3"/>
      <c r="F23" s="3"/>
      <c r="G23" s="3"/>
      <c r="H23" s="3"/>
      <c r="I23" s="3"/>
      <c r="J23" s="3"/>
      <c r="K23" s="3"/>
      <c r="L23" s="3"/>
      <c r="M23" s="3"/>
      <c r="N23" s="3"/>
      <c r="O23" s="3"/>
      <c r="P23" s="3"/>
      <c r="R23" s="3"/>
      <c r="S23" s="3"/>
      <c r="T23" s="3"/>
      <c r="U23" s="3"/>
      <c r="V23" s="3"/>
      <c r="W23" s="3"/>
      <c r="X23" s="3"/>
      <c r="Y23" s="3"/>
      <c r="Z23" s="3"/>
      <c r="AA23" s="3"/>
      <c r="AB23" s="3"/>
      <c r="AC23" s="26"/>
    </row>
    <row r="24" spans="1:29">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6"/>
    </row>
    <row r="25" spans="1:29">
      <c r="B25" s="24">
        <v>212</v>
      </c>
      <c r="C25" s="24" t="s">
        <v>12</v>
      </c>
      <c r="D25" s="3"/>
      <c r="E25" s="3"/>
      <c r="F25" s="3"/>
      <c r="G25" s="3"/>
      <c r="H25" s="3"/>
      <c r="I25" s="3"/>
      <c r="J25" s="3"/>
      <c r="K25" s="3"/>
      <c r="L25" s="3"/>
      <c r="M25" s="3"/>
      <c r="N25" s="3"/>
      <c r="O25" s="3"/>
      <c r="P25" s="3"/>
      <c r="R25" s="3"/>
      <c r="S25" s="3"/>
      <c r="T25" s="3"/>
      <c r="U25" s="3"/>
      <c r="V25" s="3"/>
      <c r="W25" s="3"/>
      <c r="X25" s="3"/>
      <c r="Y25" s="3"/>
      <c r="Z25" s="3"/>
      <c r="AA25" s="3"/>
      <c r="AB25" s="3"/>
      <c r="AC25" s="26">
        <v>2000</v>
      </c>
    </row>
    <row r="26" spans="1:29">
      <c r="B26" s="24">
        <v>215</v>
      </c>
      <c r="C26" s="24" t="s">
        <v>15</v>
      </c>
      <c r="AC26" s="39">
        <v>2000</v>
      </c>
    </row>
    <row r="27" spans="1:29">
      <c r="B27" s="14">
        <v>363</v>
      </c>
      <c r="C27" s="14" t="s">
        <v>80</v>
      </c>
      <c r="AC27" s="39">
        <v>3000</v>
      </c>
    </row>
    <row r="28" spans="1:29">
      <c r="B28" s="14">
        <v>382</v>
      </c>
      <c r="C28" s="14" t="s">
        <v>91</v>
      </c>
      <c r="AC28" s="25">
        <v>5000</v>
      </c>
    </row>
    <row r="30" spans="1:29">
      <c r="AA30" s="35"/>
      <c r="AB30" s="36" t="s">
        <v>126</v>
      </c>
      <c r="AC30" s="50">
        <f>SUM(AC25:AC28)</f>
        <v>12000</v>
      </c>
    </row>
    <row r="31" spans="1:29">
      <c r="X31" s="45"/>
      <c r="Y31" s="45"/>
      <c r="Z31" s="45"/>
      <c r="AA31" s="45"/>
      <c r="AB31" s="45"/>
    </row>
    <row r="32" spans="1:29">
      <c r="B32" s="6"/>
      <c r="C32" s="6"/>
      <c r="D32" s="6"/>
      <c r="E32" s="6"/>
      <c r="F32" s="6"/>
      <c r="G32" s="6"/>
      <c r="H32" s="6"/>
      <c r="I32" s="6"/>
      <c r="J32" s="6"/>
      <c r="K32" s="6"/>
      <c r="L32" s="6"/>
      <c r="M32" s="6"/>
      <c r="N32" s="6"/>
      <c r="O32" s="6"/>
      <c r="P32" s="6"/>
      <c r="Q32" s="7"/>
      <c r="R32" s="6"/>
      <c r="S32" s="6"/>
      <c r="T32" s="6"/>
      <c r="U32" s="6"/>
      <c r="V32" s="6"/>
      <c r="W32" s="6"/>
      <c r="X32" s="6"/>
      <c r="Y32" s="6"/>
      <c r="Z32" s="6"/>
      <c r="AA32" s="6"/>
      <c r="AB32" s="6"/>
      <c r="AC32" s="38"/>
    </row>
    <row r="33" spans="2:29">
      <c r="AC33" s="39"/>
    </row>
    <row r="34" spans="2:29">
      <c r="B34" s="40" t="s">
        <v>127</v>
      </c>
      <c r="C34" s="35"/>
      <c r="D34" s="35"/>
      <c r="R34" s="40" t="s">
        <v>128</v>
      </c>
      <c r="S34" s="35"/>
      <c r="T34" s="35"/>
      <c r="AC34" s="48"/>
    </row>
    <row r="35" spans="2:29">
      <c r="B35" s="41" t="s">
        <v>385</v>
      </c>
      <c r="R35" t="s">
        <v>384</v>
      </c>
      <c r="S35" s="47"/>
      <c r="T35" s="47"/>
      <c r="U35" s="47"/>
      <c r="V35" s="47"/>
      <c r="W35" s="47"/>
      <c r="X35" s="47"/>
      <c r="Y35" s="47"/>
      <c r="Z35" s="47"/>
      <c r="AA35" s="47"/>
      <c r="AB35" s="47"/>
      <c r="AC35" s="39"/>
    </row>
    <row r="36" spans="2:29">
      <c r="AC36" s="39"/>
    </row>
    <row r="37" spans="2:29">
      <c r="B37" s="40" t="s">
        <v>129</v>
      </c>
      <c r="C37" s="35"/>
      <c r="D37" s="35"/>
      <c r="AC37" s="39"/>
    </row>
    <row r="38" spans="2:29">
      <c r="B38">
        <v>0</v>
      </c>
      <c r="AC38" s="39"/>
    </row>
    <row r="39" spans="2:29">
      <c r="AC39" s="39"/>
    </row>
    <row r="40" spans="2:29">
      <c r="B40" s="40" t="s">
        <v>130</v>
      </c>
      <c r="C40" s="35"/>
      <c r="D40" s="35"/>
      <c r="AC40" s="39"/>
    </row>
    <row r="41" spans="2:29">
      <c r="B41">
        <v>12</v>
      </c>
      <c r="AC41" s="39"/>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131</v>
      </c>
      <c r="C45" s="35"/>
      <c r="D45" s="35"/>
      <c r="E45" s="35"/>
      <c r="AC45" s="39"/>
    </row>
    <row r="46" spans="2:29">
      <c r="AC46" s="39"/>
    </row>
    <row r="47" spans="2:29">
      <c r="AC47" s="39"/>
    </row>
    <row r="48" spans="2:29">
      <c r="B48" s="40" t="s">
        <v>132</v>
      </c>
      <c r="C48" s="35"/>
      <c r="G48" s="40" t="s">
        <v>133</v>
      </c>
      <c r="H48" s="35"/>
      <c r="L48" s="40" t="s">
        <v>134</v>
      </c>
      <c r="M48" s="35"/>
      <c r="Q48" s="40" t="s">
        <v>135</v>
      </c>
      <c r="R48" s="35"/>
      <c r="U48" s="40" t="s">
        <v>136</v>
      </c>
      <c r="V48" s="35"/>
      <c r="Z48" s="40" t="s">
        <v>137</v>
      </c>
      <c r="AA48" s="35"/>
      <c r="AC48" s="39"/>
    </row>
    <row r="49" spans="2:29">
      <c r="B49">
        <v>1</v>
      </c>
      <c r="G49">
        <v>1</v>
      </c>
      <c r="L49">
        <v>1</v>
      </c>
      <c r="Q49">
        <v>1</v>
      </c>
      <c r="R49" s="3"/>
      <c r="U49">
        <v>1</v>
      </c>
      <c r="Z49">
        <v>1</v>
      </c>
      <c r="AC49" s="39"/>
    </row>
    <row r="50" spans="2:29">
      <c r="Q50"/>
      <c r="AC50" s="39"/>
    </row>
    <row r="51" spans="2:29">
      <c r="B51" s="40" t="s">
        <v>138</v>
      </c>
      <c r="C51" s="35"/>
      <c r="G51" s="40" t="s">
        <v>139</v>
      </c>
      <c r="H51" s="35"/>
      <c r="L51" s="40" t="s">
        <v>140</v>
      </c>
      <c r="M51" s="35"/>
      <c r="N51" s="35"/>
      <c r="Q51" s="40" t="s">
        <v>141</v>
      </c>
      <c r="R51" s="35"/>
      <c r="U51" s="40" t="s">
        <v>142</v>
      </c>
      <c r="V51" s="35"/>
      <c r="W51" s="35"/>
      <c r="Z51" s="40" t="s">
        <v>143</v>
      </c>
      <c r="AA51" s="35"/>
      <c r="AB51" s="35"/>
      <c r="AC51" s="39"/>
    </row>
    <row r="52" spans="2:29">
      <c r="B52">
        <v>1</v>
      </c>
      <c r="G52">
        <v>1</v>
      </c>
      <c r="L52">
        <v>1</v>
      </c>
      <c r="Q52">
        <v>1</v>
      </c>
      <c r="U52">
        <v>1</v>
      </c>
      <c r="Z52">
        <v>1</v>
      </c>
    </row>
  </sheetData>
  <mergeCells count="3">
    <mergeCell ref="B12:AC12"/>
    <mergeCell ref="B15:AC15"/>
    <mergeCell ref="R21:S21"/>
  </mergeCells>
  <printOptions horizontalCentered="1"/>
  <pageMargins left="0.19685039370078741" right="0.19685039370078741" top="0.39370078740157483" bottom="0.39370078740157483" header="0.31496062992125984" footer="0.31496062992125984"/>
  <pageSetup scale="7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0"/>
  <sheetViews>
    <sheetView topLeftCell="A34" workbookViewId="0"/>
  </sheetViews>
  <sheetFormatPr baseColWidth="10" defaultColWidth="3.7109375" defaultRowHeight="15"/>
  <cols>
    <col min="2" max="2" width="4" customWidth="1"/>
    <col min="7" max="7" width="4" bestFit="1" customWidth="1"/>
    <col min="12" max="12" width="4" bestFit="1" customWidth="1"/>
    <col min="17" max="17" width="4" style="3" bestFit="1" customWidth="1"/>
    <col min="18" max="18" width="3.7109375" customWidth="1"/>
    <col min="21" max="21" width="4" bestFit="1" customWidth="1"/>
    <col min="26" max="26" width="4" bestFit="1" customWidth="1"/>
    <col min="29" max="29" width="14.7109375" style="1" customWidth="1"/>
    <col min="37" max="37" width="4" bestFit="1" customWidth="1"/>
  </cols>
  <sheetData>
    <row r="2" spans="1:30" ht="18.75">
      <c r="B2" s="2" t="s">
        <v>0</v>
      </c>
    </row>
    <row r="3" spans="1:30" ht="15.75">
      <c r="B3" s="4" t="s">
        <v>377</v>
      </c>
    </row>
    <row r="4" spans="1:30">
      <c r="B4" s="5" t="s">
        <v>1</v>
      </c>
    </row>
    <row r="5" spans="1:30">
      <c r="A5" s="6"/>
      <c r="B5" s="6"/>
      <c r="C5" s="6"/>
      <c r="D5" s="6"/>
      <c r="E5" s="6"/>
      <c r="F5" s="6"/>
      <c r="G5" s="6"/>
      <c r="H5" s="6"/>
      <c r="I5" s="6"/>
      <c r="J5" s="6"/>
      <c r="K5" s="6"/>
      <c r="L5" s="6"/>
      <c r="M5" s="6"/>
      <c r="N5" s="6"/>
      <c r="O5" s="6"/>
      <c r="P5" s="6"/>
      <c r="Q5" s="7"/>
      <c r="R5" s="6"/>
      <c r="S5" s="6"/>
      <c r="T5" s="6"/>
      <c r="U5" s="6"/>
      <c r="V5" s="6"/>
      <c r="W5" s="6"/>
      <c r="X5" s="6"/>
      <c r="Y5" s="6"/>
      <c r="Z5" s="6"/>
      <c r="AA5" s="6"/>
      <c r="AB5" s="6"/>
      <c r="AC5" s="8"/>
      <c r="AD5" s="6"/>
    </row>
    <row r="6" spans="1:30">
      <c r="A6" s="9"/>
      <c r="B6" s="9"/>
      <c r="C6" s="9"/>
      <c r="D6" s="9"/>
      <c r="E6" s="9"/>
      <c r="F6" s="9"/>
      <c r="G6" s="9"/>
      <c r="H6" s="9"/>
      <c r="I6" s="9"/>
      <c r="J6" s="9"/>
      <c r="K6" s="9"/>
      <c r="L6" s="9"/>
      <c r="M6" s="9"/>
      <c r="N6" s="9"/>
      <c r="O6" s="9"/>
      <c r="P6" s="9"/>
      <c r="Q6" s="10"/>
      <c r="R6" s="9"/>
      <c r="S6" s="9"/>
      <c r="T6" s="9"/>
      <c r="U6" s="9"/>
      <c r="V6" s="9"/>
      <c r="W6" s="9"/>
      <c r="X6" s="9"/>
      <c r="Y6" s="9"/>
      <c r="Z6" s="9"/>
      <c r="AA6" s="9"/>
      <c r="AB6" s="9"/>
      <c r="AC6" s="11"/>
      <c r="AD6" s="9"/>
    </row>
    <row r="7" spans="1:30">
      <c r="B7" s="12" t="s">
        <v>2</v>
      </c>
      <c r="C7" s="13"/>
      <c r="D7" s="14"/>
      <c r="E7" s="14"/>
      <c r="F7" s="15"/>
      <c r="G7" s="15"/>
      <c r="H7" s="15"/>
      <c r="I7" s="15"/>
      <c r="J7" s="15"/>
      <c r="K7" s="15"/>
      <c r="L7" s="15"/>
      <c r="M7" s="15"/>
      <c r="N7" s="15"/>
      <c r="O7" s="15"/>
      <c r="P7" s="15"/>
      <c r="Q7" s="14"/>
      <c r="R7" s="15"/>
      <c r="S7" s="15"/>
      <c r="T7" s="15"/>
      <c r="U7" s="15"/>
      <c r="V7" s="15"/>
      <c r="W7" s="15"/>
      <c r="X7" s="15"/>
      <c r="Y7" s="15"/>
      <c r="Z7" s="15"/>
      <c r="AA7" s="15"/>
      <c r="AB7" s="9"/>
      <c r="AC7" s="16" t="s">
        <v>3</v>
      </c>
      <c r="AD7" s="17"/>
    </row>
    <row r="8" spans="1:30" ht="15.75">
      <c r="B8" s="18" t="s">
        <v>396</v>
      </c>
      <c r="C8" s="18"/>
      <c r="D8" s="18"/>
      <c r="E8" s="18"/>
      <c r="F8" s="18"/>
      <c r="G8" s="18"/>
      <c r="H8" s="18"/>
      <c r="I8" s="18"/>
      <c r="J8" s="18"/>
      <c r="K8" s="18"/>
      <c r="L8" s="18"/>
      <c r="M8" s="18"/>
      <c r="N8" s="18"/>
      <c r="O8" s="18"/>
      <c r="P8" s="18"/>
      <c r="Q8" s="19"/>
      <c r="R8" s="18"/>
      <c r="S8" s="18"/>
      <c r="T8" s="18"/>
      <c r="U8" s="18"/>
      <c r="V8" s="18"/>
      <c r="W8" s="18"/>
      <c r="X8" s="18"/>
      <c r="Y8" s="18"/>
      <c r="Z8" s="18"/>
      <c r="AA8" s="18"/>
      <c r="AB8" s="18"/>
      <c r="AC8" s="20" t="s">
        <v>3</v>
      </c>
      <c r="AD8" s="18"/>
    </row>
    <row r="9" spans="1:30">
      <c r="B9" s="15"/>
      <c r="C9" s="15"/>
      <c r="D9" s="15"/>
      <c r="E9" s="15"/>
      <c r="F9" s="15"/>
      <c r="G9" s="15"/>
      <c r="H9" s="15"/>
      <c r="I9" s="15"/>
      <c r="J9" s="15"/>
      <c r="K9" s="15"/>
      <c r="L9" s="15"/>
      <c r="M9" s="15"/>
      <c r="N9" s="15"/>
      <c r="O9" s="15"/>
      <c r="P9" s="15"/>
      <c r="Q9" s="14"/>
      <c r="R9" s="15"/>
      <c r="S9" s="15"/>
      <c r="T9" s="15"/>
      <c r="U9" s="15"/>
      <c r="V9" s="15"/>
      <c r="W9" s="15"/>
      <c r="X9" s="15"/>
      <c r="Y9" s="15"/>
      <c r="Z9" s="15"/>
      <c r="AA9" s="15"/>
      <c r="AB9" s="9"/>
      <c r="AC9" s="11"/>
      <c r="AD9" s="9"/>
    </row>
    <row r="10" spans="1:30">
      <c r="B10" s="12" t="s">
        <v>5</v>
      </c>
      <c r="C10" s="13"/>
      <c r="D10" s="13"/>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ht="15.75">
      <c r="B11" s="18" t="s">
        <v>395</v>
      </c>
      <c r="C11" s="15"/>
      <c r="D11" s="15"/>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c r="B12" s="15"/>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2" t="s">
        <v>6</v>
      </c>
      <c r="C13" s="13"/>
      <c r="D13" s="13"/>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ht="15" customHeight="1">
      <c r="B14" s="274" t="s">
        <v>394</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row>
    <row r="15" spans="1:30" ht="15" customHeight="1">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c r="B16" s="12" t="s">
        <v>7</v>
      </c>
      <c r="C16" s="13"/>
      <c r="D16" s="13"/>
      <c r="E16" s="15"/>
      <c r="F16" s="15"/>
      <c r="G16" s="15"/>
      <c r="H16" s="15"/>
      <c r="I16" s="15"/>
      <c r="J16" s="15"/>
      <c r="K16" s="15"/>
      <c r="L16" s="15"/>
      <c r="M16" s="15"/>
      <c r="N16" s="15"/>
      <c r="O16" s="15"/>
      <c r="P16" s="15"/>
      <c r="Q16" s="14"/>
      <c r="R16" s="12" t="s">
        <v>8</v>
      </c>
      <c r="S16" s="13"/>
      <c r="T16" s="13"/>
      <c r="U16" s="13"/>
      <c r="V16" s="13"/>
      <c r="W16" s="15"/>
      <c r="X16" s="15"/>
      <c r="Y16" s="15"/>
      <c r="Z16" s="15"/>
      <c r="AA16" s="15"/>
      <c r="AB16" s="9"/>
      <c r="AC16" s="11"/>
      <c r="AD16" s="9"/>
    </row>
    <row r="17" spans="1:32" ht="15.75">
      <c r="B17" s="18" t="s">
        <v>144</v>
      </c>
      <c r="C17" s="18"/>
      <c r="D17" s="18"/>
      <c r="E17" s="18"/>
      <c r="F17" s="18"/>
      <c r="G17" s="18"/>
      <c r="H17" s="18"/>
      <c r="I17" s="18"/>
      <c r="J17" s="18"/>
      <c r="K17" s="18"/>
      <c r="L17" s="18"/>
      <c r="M17" s="18"/>
      <c r="N17" s="18"/>
      <c r="O17" s="18"/>
      <c r="P17" s="18"/>
      <c r="Q17" s="19"/>
      <c r="R17" s="18" t="s">
        <v>4</v>
      </c>
      <c r="S17" s="18"/>
      <c r="T17" s="15"/>
      <c r="U17" s="15"/>
      <c r="V17" s="15"/>
      <c r="W17" s="15"/>
      <c r="X17" s="15"/>
      <c r="Y17" s="15"/>
      <c r="Z17" s="15"/>
      <c r="AA17" s="15"/>
      <c r="AB17" s="9"/>
      <c r="AC17" s="11"/>
      <c r="AD17" s="9"/>
    </row>
    <row r="18" spans="1:32">
      <c r="B18" s="15"/>
      <c r="C18" s="15"/>
      <c r="D18" s="15"/>
      <c r="E18" s="15"/>
      <c r="F18" s="15"/>
      <c r="G18" s="15"/>
      <c r="H18" s="15"/>
      <c r="I18" s="15"/>
      <c r="J18" s="15"/>
      <c r="K18" s="15"/>
      <c r="L18" s="15"/>
      <c r="M18" s="15"/>
      <c r="N18" s="15"/>
      <c r="O18" s="15"/>
      <c r="P18" s="15"/>
      <c r="Q18" s="14"/>
      <c r="R18" s="15"/>
      <c r="S18" s="15"/>
      <c r="T18" s="15"/>
      <c r="U18" s="15"/>
      <c r="V18" s="15"/>
      <c r="W18" s="15"/>
      <c r="X18" s="15"/>
      <c r="Y18" s="15"/>
      <c r="Z18" s="15"/>
      <c r="AA18" s="15"/>
      <c r="AB18" s="9"/>
      <c r="AC18" s="11"/>
      <c r="AD18" s="9"/>
    </row>
    <row r="19" spans="1:32">
      <c r="B19" s="12" t="s">
        <v>9</v>
      </c>
      <c r="C19" s="13"/>
      <c r="D19" s="13"/>
      <c r="E19" s="13"/>
      <c r="F19" s="15"/>
      <c r="G19" s="15"/>
      <c r="H19" s="15"/>
      <c r="I19" s="15"/>
      <c r="J19" s="15"/>
      <c r="K19" s="15"/>
      <c r="L19" s="15"/>
      <c r="M19" s="15"/>
      <c r="N19" s="15"/>
      <c r="O19" s="15"/>
      <c r="P19" s="15"/>
      <c r="Q19" s="14"/>
      <c r="R19" s="12" t="s">
        <v>10</v>
      </c>
      <c r="S19" s="13"/>
      <c r="T19" s="13"/>
      <c r="U19" s="15"/>
      <c r="V19" s="15"/>
      <c r="W19" s="15"/>
      <c r="X19" s="15"/>
      <c r="Y19" s="15"/>
      <c r="Z19" s="15"/>
      <c r="AA19" s="15"/>
      <c r="AB19" s="9"/>
      <c r="AC19" s="11"/>
      <c r="AD19" s="9"/>
    </row>
    <row r="20" spans="1:32" ht="15.75">
      <c r="B20" s="18" t="s">
        <v>393</v>
      </c>
      <c r="C20" s="18"/>
      <c r="D20" s="18"/>
      <c r="E20" s="18"/>
      <c r="F20" s="18"/>
      <c r="G20" s="18"/>
      <c r="H20" s="18"/>
      <c r="I20" s="18"/>
      <c r="J20" s="18"/>
      <c r="K20" s="18"/>
      <c r="L20" s="18"/>
      <c r="M20" s="18"/>
      <c r="N20" s="18"/>
      <c r="O20" s="18"/>
      <c r="P20" s="18"/>
      <c r="Q20" s="19"/>
      <c r="R20" s="60"/>
      <c r="S20" s="18"/>
      <c r="T20" s="15"/>
      <c r="U20" s="15"/>
      <c r="V20" s="15"/>
      <c r="W20" s="15"/>
      <c r="X20" s="15"/>
      <c r="Y20" s="15"/>
      <c r="Z20" s="15"/>
      <c r="AA20" s="15"/>
      <c r="AB20" s="9"/>
      <c r="AC20" s="11"/>
      <c r="AD20" s="9"/>
    </row>
    <row r="21" spans="1:32">
      <c r="A21" s="6"/>
      <c r="B21" s="21"/>
      <c r="C21" s="21"/>
      <c r="D21" s="21"/>
      <c r="E21" s="21"/>
      <c r="F21" s="21"/>
      <c r="G21" s="21"/>
      <c r="H21" s="21"/>
      <c r="I21" s="21"/>
      <c r="J21" s="21"/>
      <c r="K21" s="21"/>
      <c r="L21" s="21"/>
      <c r="M21" s="21"/>
      <c r="N21" s="21"/>
      <c r="O21" s="21"/>
      <c r="P21" s="21"/>
      <c r="Q21" s="22"/>
      <c r="R21" s="21"/>
      <c r="S21" s="21"/>
      <c r="T21" s="21"/>
      <c r="U21" s="21"/>
      <c r="V21" s="21"/>
      <c r="W21" s="21"/>
      <c r="X21" s="21"/>
      <c r="Y21" s="21"/>
      <c r="Z21" s="21"/>
      <c r="AA21" s="21"/>
      <c r="AB21" s="6"/>
      <c r="AC21" s="8"/>
      <c r="AD21" s="6"/>
    </row>
    <row r="22" spans="1:32">
      <c r="A22" s="3"/>
      <c r="B22" s="3"/>
      <c r="C22" s="3"/>
      <c r="D22" s="3"/>
      <c r="E22" s="3"/>
      <c r="F22" s="3"/>
      <c r="G22" s="3"/>
      <c r="H22" s="3"/>
      <c r="I22" s="3"/>
      <c r="J22" s="3"/>
      <c r="K22" s="3"/>
      <c r="L22" s="3"/>
      <c r="M22" s="3"/>
      <c r="N22" s="3"/>
      <c r="O22" s="3"/>
      <c r="P22" s="3"/>
      <c r="R22" s="3"/>
      <c r="S22" s="3"/>
      <c r="T22" s="3"/>
      <c r="U22" s="3"/>
      <c r="V22" s="3"/>
      <c r="W22" s="3"/>
      <c r="X22" s="3"/>
      <c r="Y22" s="3"/>
      <c r="Z22" s="3"/>
      <c r="AA22" s="3"/>
      <c r="AB22" s="3"/>
      <c r="AC22" s="23"/>
      <c r="AD22" s="3"/>
    </row>
    <row r="23" spans="1:32">
      <c r="B23" s="24">
        <v>211</v>
      </c>
      <c r="C23" s="24" t="s">
        <v>11</v>
      </c>
      <c r="AC23" s="25">
        <v>5000</v>
      </c>
    </row>
    <row r="24" spans="1:32" s="3" customFormat="1">
      <c r="B24" s="24">
        <v>212</v>
      </c>
      <c r="C24" s="24" t="s">
        <v>12</v>
      </c>
      <c r="AC24" s="26">
        <v>1000</v>
      </c>
    </row>
    <row r="25" spans="1:32">
      <c r="B25" s="24">
        <v>215</v>
      </c>
      <c r="C25" s="24" t="s">
        <v>15</v>
      </c>
      <c r="AC25" s="25">
        <v>2000</v>
      </c>
    </row>
    <row r="26" spans="1:32">
      <c r="B26" s="24">
        <v>217</v>
      </c>
      <c r="C26" s="24" t="s">
        <v>17</v>
      </c>
      <c r="AC26" s="25">
        <v>5000</v>
      </c>
    </row>
    <row r="27" spans="1:32">
      <c r="B27" s="24">
        <v>221</v>
      </c>
      <c r="C27" s="24" t="s">
        <v>19</v>
      </c>
      <c r="AB27" s="9"/>
      <c r="AC27" s="28">
        <v>3000</v>
      </c>
      <c r="AD27" s="9"/>
      <c r="AE27" s="9"/>
      <c r="AF27" s="9"/>
    </row>
    <row r="28" spans="1:32">
      <c r="B28" s="14">
        <v>261</v>
      </c>
      <c r="C28" s="14" t="s">
        <v>38</v>
      </c>
      <c r="AC28" s="28">
        <v>3000</v>
      </c>
    </row>
    <row r="29" spans="1:32">
      <c r="B29" s="14">
        <v>363</v>
      </c>
      <c r="C29" s="14" t="s">
        <v>80</v>
      </c>
      <c r="AC29" s="28">
        <v>3000</v>
      </c>
    </row>
    <row r="30" spans="1:32">
      <c r="B30" s="14">
        <v>372</v>
      </c>
      <c r="C30" s="14" t="s">
        <v>85</v>
      </c>
      <c r="AC30" s="28">
        <v>2000</v>
      </c>
    </row>
    <row r="31" spans="1:32">
      <c r="B31" s="14">
        <v>375</v>
      </c>
      <c r="C31" s="14" t="s">
        <v>86</v>
      </c>
      <c r="AC31" s="28">
        <v>5000</v>
      </c>
    </row>
    <row r="32" spans="1:32">
      <c r="B32" s="14">
        <v>382</v>
      </c>
      <c r="C32" s="14" t="s">
        <v>91</v>
      </c>
      <c r="AC32" s="28">
        <v>15000</v>
      </c>
    </row>
    <row r="33" spans="2:29">
      <c r="B33" s="14"/>
      <c r="C33" s="14"/>
      <c r="AC33" s="28"/>
    </row>
    <row r="34" spans="2:29">
      <c r="AA34" s="35"/>
      <c r="AB34" s="36" t="s">
        <v>126</v>
      </c>
      <c r="AC34" s="37">
        <f>SUM(AC23:AC32)</f>
        <v>44000</v>
      </c>
    </row>
    <row r="35" spans="2:29">
      <c r="B35" s="6"/>
      <c r="C35" s="6"/>
      <c r="D35" s="6"/>
      <c r="E35" s="6"/>
      <c r="F35" s="6"/>
      <c r="G35" s="6"/>
      <c r="H35" s="6"/>
      <c r="I35" s="6"/>
      <c r="J35" s="6"/>
      <c r="K35" s="6"/>
      <c r="L35" s="6"/>
      <c r="M35" s="6"/>
      <c r="N35" s="6"/>
      <c r="O35" s="6"/>
      <c r="P35" s="6"/>
      <c r="Q35" s="7"/>
      <c r="R35" s="6"/>
      <c r="S35" s="6"/>
      <c r="T35" s="6"/>
      <c r="U35" s="6"/>
      <c r="V35" s="6"/>
      <c r="W35" s="6"/>
      <c r="X35" s="6"/>
      <c r="Y35" s="6"/>
      <c r="Z35" s="6"/>
      <c r="AA35" s="6"/>
      <c r="AB35" s="6"/>
      <c r="AC35" s="38"/>
    </row>
    <row r="36" spans="2:29">
      <c r="AC36" s="39"/>
    </row>
    <row r="37" spans="2:29">
      <c r="B37" s="40" t="s">
        <v>127</v>
      </c>
      <c r="C37" s="35"/>
      <c r="D37" s="35"/>
      <c r="R37" s="40" t="s">
        <v>128</v>
      </c>
      <c r="S37" s="35"/>
      <c r="T37" s="35"/>
      <c r="AC37" s="39"/>
    </row>
    <row r="38" spans="2:29">
      <c r="B38" t="s">
        <v>392</v>
      </c>
      <c r="R38" s="41" t="s">
        <v>391</v>
      </c>
      <c r="S38" s="41"/>
      <c r="T38" s="41"/>
      <c r="U38" s="41"/>
      <c r="V38" s="41"/>
      <c r="W38" s="41"/>
      <c r="X38" s="41"/>
      <c r="Y38" s="41"/>
      <c r="Z38" s="41"/>
      <c r="AA38" s="41"/>
      <c r="AB38" s="41"/>
      <c r="AC38" s="42"/>
    </row>
    <row r="39" spans="2:29">
      <c r="AC39" s="39"/>
    </row>
    <row r="40" spans="2:29">
      <c r="B40" s="40" t="s">
        <v>129</v>
      </c>
      <c r="C40" s="35"/>
      <c r="D40" s="35"/>
      <c r="AC40" s="39"/>
    </row>
    <row r="41" spans="2:29">
      <c r="B41">
        <v>0</v>
      </c>
      <c r="AC41" s="39"/>
    </row>
    <row r="42" spans="2:29">
      <c r="B42" s="40" t="s">
        <v>130</v>
      </c>
      <c r="C42" s="35"/>
      <c r="D42" s="35"/>
      <c r="AC42" s="39"/>
    </row>
    <row r="43" spans="2:29">
      <c r="B43" s="297">
        <v>2000</v>
      </c>
      <c r="C43" s="297"/>
      <c r="AC43" s="39"/>
    </row>
    <row r="44" spans="2:29">
      <c r="B44" s="6"/>
      <c r="C44" s="6"/>
      <c r="D44" s="6"/>
      <c r="E44" s="6"/>
      <c r="F44" s="6"/>
      <c r="G44" s="6"/>
      <c r="H44" s="6"/>
      <c r="I44" s="6"/>
      <c r="J44" s="6"/>
      <c r="K44" s="6"/>
      <c r="L44" s="6"/>
      <c r="M44" s="6"/>
      <c r="N44" s="6"/>
      <c r="O44" s="6"/>
      <c r="P44" s="6"/>
      <c r="Q44" s="7"/>
      <c r="R44" s="6"/>
      <c r="S44" s="6"/>
      <c r="T44" s="6"/>
      <c r="U44" s="6"/>
      <c r="V44" s="6"/>
      <c r="W44" s="6"/>
      <c r="X44" s="6"/>
      <c r="Y44" s="6"/>
      <c r="Z44" s="6"/>
      <c r="AA44" s="6"/>
      <c r="AB44" s="6"/>
      <c r="AC44" s="38"/>
    </row>
    <row r="45" spans="2:29">
      <c r="AC45" s="39"/>
    </row>
    <row r="46" spans="2:29">
      <c r="B46" s="40" t="s">
        <v>131</v>
      </c>
      <c r="C46" s="35"/>
      <c r="D46" s="35"/>
      <c r="E46" s="35"/>
      <c r="AC46" s="39"/>
    </row>
    <row r="47" spans="2:29" s="3" customFormat="1">
      <c r="B47" s="59"/>
      <c r="AC47" s="58"/>
    </row>
    <row r="48" spans="2:29">
      <c r="B48" s="40" t="s">
        <v>132</v>
      </c>
      <c r="C48" s="35"/>
      <c r="G48" s="40" t="s">
        <v>133</v>
      </c>
      <c r="H48" s="35"/>
      <c r="L48" s="40" t="s">
        <v>134</v>
      </c>
      <c r="M48" s="35"/>
      <c r="Q48" s="40" t="s">
        <v>135</v>
      </c>
      <c r="R48" s="35"/>
      <c r="U48" s="40" t="s">
        <v>136</v>
      </c>
      <c r="V48" s="35"/>
      <c r="Z48" s="40" t="s">
        <v>137</v>
      </c>
      <c r="AA48" s="35"/>
      <c r="AC48" s="39"/>
    </row>
    <row r="49" spans="2:29">
      <c r="B49">
        <v>170</v>
      </c>
      <c r="G49">
        <v>180</v>
      </c>
      <c r="L49">
        <v>170</v>
      </c>
      <c r="Q49">
        <v>160</v>
      </c>
      <c r="R49" s="3"/>
      <c r="U49">
        <v>140</v>
      </c>
      <c r="Z49">
        <v>150</v>
      </c>
      <c r="AC49" s="39"/>
    </row>
    <row r="50" spans="2:29">
      <c r="Q50"/>
      <c r="AC50" s="39"/>
    </row>
    <row r="51" spans="2:29">
      <c r="B51" s="40" t="s">
        <v>138</v>
      </c>
      <c r="C51" s="35"/>
      <c r="G51" s="40" t="s">
        <v>139</v>
      </c>
      <c r="H51" s="35"/>
      <c r="L51" s="40" t="s">
        <v>140</v>
      </c>
      <c r="M51" s="35"/>
      <c r="N51" s="35"/>
      <c r="Q51" s="40" t="s">
        <v>141</v>
      </c>
      <c r="R51" s="35"/>
      <c r="U51" s="40" t="s">
        <v>142</v>
      </c>
      <c r="V51" s="35"/>
      <c r="W51" s="35"/>
      <c r="Z51" s="40" t="s">
        <v>143</v>
      </c>
      <c r="AA51" s="35"/>
      <c r="AB51" s="35"/>
      <c r="AC51" s="39"/>
    </row>
    <row r="52" spans="2:29">
      <c r="B52">
        <v>140</v>
      </c>
      <c r="G52">
        <v>150</v>
      </c>
      <c r="L52">
        <v>170</v>
      </c>
      <c r="Q52">
        <v>200</v>
      </c>
      <c r="U52">
        <v>200</v>
      </c>
      <c r="Z52">
        <v>170</v>
      </c>
      <c r="AC52" s="39"/>
    </row>
    <row r="53" spans="2:29">
      <c r="B53" s="6"/>
      <c r="C53" s="6"/>
      <c r="D53" s="6"/>
      <c r="E53" s="6"/>
      <c r="F53" s="6"/>
      <c r="G53" s="6"/>
      <c r="H53" s="6"/>
      <c r="I53" s="6"/>
      <c r="J53" s="6"/>
      <c r="K53" s="6"/>
      <c r="L53" s="6"/>
      <c r="M53" s="6"/>
      <c r="N53" s="6"/>
      <c r="O53" s="6"/>
      <c r="P53" s="6"/>
      <c r="Q53" s="7"/>
      <c r="R53" s="6"/>
      <c r="S53" s="6"/>
      <c r="T53" s="6"/>
      <c r="U53" s="6"/>
      <c r="V53" s="6"/>
      <c r="W53" s="6"/>
      <c r="X53" s="6"/>
      <c r="Y53" s="6"/>
      <c r="Z53" s="6"/>
      <c r="AA53" s="6"/>
      <c r="AB53" s="6"/>
      <c r="AC53" s="38"/>
    </row>
    <row r="54" spans="2:29">
      <c r="AC54" s="39"/>
    </row>
    <row r="55" spans="2:29">
      <c r="B55" s="40" t="s">
        <v>127</v>
      </c>
      <c r="C55" s="35"/>
      <c r="D55" s="35"/>
      <c r="R55" s="40" t="s">
        <v>128</v>
      </c>
      <c r="S55" s="35"/>
      <c r="T55" s="35"/>
      <c r="AC55" s="39"/>
    </row>
    <row r="56" spans="2:29">
      <c r="B56" t="s">
        <v>390</v>
      </c>
      <c r="R56" t="s">
        <v>389</v>
      </c>
      <c r="V56" s="41"/>
      <c r="W56" s="41"/>
      <c r="X56" s="41"/>
      <c r="Y56" s="41"/>
      <c r="Z56" s="41"/>
      <c r="AA56" s="41"/>
      <c r="AB56" s="41"/>
      <c r="AC56" s="42"/>
    </row>
    <row r="57" spans="2:29">
      <c r="AC57" s="39"/>
    </row>
    <row r="58" spans="2:29">
      <c r="B58" s="40" t="s">
        <v>129</v>
      </c>
      <c r="C58" s="35"/>
      <c r="D58" s="35"/>
      <c r="AC58" s="39"/>
    </row>
    <row r="59" spans="2:29">
      <c r="B59">
        <v>0</v>
      </c>
      <c r="AC59" s="39"/>
    </row>
    <row r="60" spans="2:29">
      <c r="B60" s="40" t="s">
        <v>130</v>
      </c>
      <c r="C60" s="35"/>
      <c r="D60" s="35"/>
      <c r="AC60" s="39"/>
    </row>
    <row r="61" spans="2:29">
      <c r="B61">
        <v>50</v>
      </c>
      <c r="AC61" s="39"/>
    </row>
    <row r="62" spans="2:29">
      <c r="B62" s="6"/>
      <c r="C62" s="6"/>
      <c r="D62" s="6"/>
      <c r="E62" s="6"/>
      <c r="F62" s="6"/>
      <c r="G62" s="6"/>
      <c r="H62" s="6"/>
      <c r="I62" s="6"/>
      <c r="J62" s="6"/>
      <c r="K62" s="6"/>
      <c r="L62" s="6"/>
      <c r="M62" s="6"/>
      <c r="N62" s="6"/>
      <c r="O62" s="6"/>
      <c r="P62" s="6"/>
      <c r="Q62" s="7"/>
      <c r="R62" s="6"/>
      <c r="S62" s="6"/>
      <c r="T62" s="6"/>
      <c r="U62" s="6"/>
      <c r="V62" s="6"/>
      <c r="W62" s="6"/>
      <c r="X62" s="6"/>
      <c r="Y62" s="6"/>
      <c r="Z62" s="6"/>
      <c r="AA62" s="6"/>
      <c r="AB62" s="6"/>
      <c r="AC62" s="38"/>
    </row>
    <row r="63" spans="2:29">
      <c r="AC63" s="39"/>
    </row>
    <row r="64" spans="2:29">
      <c r="B64" s="40" t="s">
        <v>131</v>
      </c>
      <c r="C64" s="35"/>
      <c r="D64" s="35"/>
      <c r="E64" s="35"/>
      <c r="AC64" s="39"/>
    </row>
    <row r="65" spans="2:29" s="3" customFormat="1">
      <c r="B65" s="59"/>
      <c r="AC65" s="58"/>
    </row>
    <row r="66" spans="2:29">
      <c r="B66" s="40" t="s">
        <v>132</v>
      </c>
      <c r="C66" s="35"/>
      <c r="G66" s="40" t="s">
        <v>133</v>
      </c>
      <c r="H66" s="35"/>
      <c r="L66" s="40" t="s">
        <v>134</v>
      </c>
      <c r="M66" s="35"/>
      <c r="Q66" s="40" t="s">
        <v>135</v>
      </c>
      <c r="R66" s="35"/>
      <c r="U66" s="40" t="s">
        <v>136</v>
      </c>
      <c r="V66" s="35"/>
      <c r="Z66" s="40" t="s">
        <v>137</v>
      </c>
      <c r="AA66" s="35"/>
      <c r="AC66" s="39"/>
    </row>
    <row r="67" spans="2:29">
      <c r="B67">
        <v>4</v>
      </c>
      <c r="G67">
        <v>4</v>
      </c>
      <c r="L67">
        <v>4</v>
      </c>
      <c r="Q67">
        <v>4</v>
      </c>
      <c r="R67" s="3"/>
      <c r="U67">
        <v>4</v>
      </c>
      <c r="Z67">
        <v>4</v>
      </c>
      <c r="AC67" s="39"/>
    </row>
    <row r="68" spans="2:29">
      <c r="Q68"/>
      <c r="AC68" s="39"/>
    </row>
    <row r="69" spans="2:29">
      <c r="B69" s="40" t="s">
        <v>138</v>
      </c>
      <c r="C69" s="35"/>
      <c r="G69" s="40" t="s">
        <v>139</v>
      </c>
      <c r="H69" s="35"/>
      <c r="L69" s="40" t="s">
        <v>140</v>
      </c>
      <c r="M69" s="35"/>
      <c r="N69" s="35"/>
      <c r="Q69" s="40" t="s">
        <v>141</v>
      </c>
      <c r="R69" s="35"/>
      <c r="U69" s="40" t="s">
        <v>142</v>
      </c>
      <c r="V69" s="35"/>
      <c r="W69" s="35"/>
      <c r="Z69" s="40" t="s">
        <v>143</v>
      </c>
      <c r="AA69" s="35"/>
      <c r="AB69" s="35"/>
      <c r="AC69" s="39"/>
    </row>
    <row r="70" spans="2:29">
      <c r="B70">
        <v>4</v>
      </c>
      <c r="G70">
        <v>4</v>
      </c>
      <c r="L70">
        <v>4</v>
      </c>
      <c r="Q70">
        <v>5</v>
      </c>
      <c r="U70">
        <v>5</v>
      </c>
      <c r="Z70">
        <v>4</v>
      </c>
      <c r="AC70" s="39"/>
    </row>
  </sheetData>
  <mergeCells count="2">
    <mergeCell ref="B14:AD15"/>
    <mergeCell ref="B43:C43"/>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topLeftCell="A34" workbookViewId="0">
      <selection activeCell="AC29" sqref="AC29"/>
    </sheetView>
  </sheetViews>
  <sheetFormatPr baseColWidth="10" defaultColWidth="3.7109375" defaultRowHeight="15"/>
  <cols>
    <col min="2" max="2" width="4" bestFit="1" customWidth="1"/>
    <col min="17" max="17" width="3.7109375" style="3"/>
    <col min="18" max="18" width="3.7109375" customWidth="1"/>
    <col min="29" max="29" width="14.7109375" style="1" customWidth="1"/>
    <col min="37" max="37" width="4" bestFit="1" customWidth="1"/>
  </cols>
  <sheetData>
    <row r="1" spans="1:30">
      <c r="Q1"/>
    </row>
    <row r="2" spans="1:30" ht="18.75">
      <c r="B2" s="2" t="s">
        <v>0</v>
      </c>
    </row>
    <row r="3" spans="1:30" ht="15.75">
      <c r="B3" s="4" t="s">
        <v>377</v>
      </c>
    </row>
    <row r="4" spans="1:30">
      <c r="B4" s="5" t="s">
        <v>1</v>
      </c>
    </row>
    <row r="5" spans="1:30">
      <c r="A5" s="6"/>
      <c r="B5" s="6"/>
      <c r="C5" s="6"/>
      <c r="D5" s="6"/>
      <c r="E5" s="6"/>
      <c r="F5" s="6"/>
      <c r="G5" s="6"/>
      <c r="H5" s="6"/>
      <c r="I5" s="6"/>
      <c r="J5" s="6"/>
      <c r="K5" s="6"/>
      <c r="L5" s="6"/>
      <c r="M5" s="6"/>
      <c r="N5" s="6"/>
      <c r="O5" s="6"/>
      <c r="P5" s="6"/>
      <c r="Q5" s="7"/>
      <c r="R5" s="6"/>
      <c r="S5" s="6"/>
      <c r="T5" s="6"/>
      <c r="U5" s="6"/>
      <c r="V5" s="6"/>
      <c r="W5" s="6"/>
      <c r="X5" s="6"/>
      <c r="Y5" s="6"/>
      <c r="Z5" s="6"/>
      <c r="AA5" s="6"/>
      <c r="AB5" s="6"/>
      <c r="AC5" s="8"/>
      <c r="AD5" s="6"/>
    </row>
    <row r="6" spans="1:30">
      <c r="A6" s="9"/>
      <c r="B6" s="9"/>
      <c r="C6" s="9"/>
      <c r="D6" s="9"/>
      <c r="E6" s="9"/>
      <c r="F6" s="9"/>
      <c r="G6" s="9"/>
      <c r="H6" s="9"/>
      <c r="I6" s="9"/>
      <c r="J6" s="9"/>
      <c r="K6" s="9"/>
      <c r="L6" s="9"/>
      <c r="M6" s="9"/>
      <c r="N6" s="9"/>
      <c r="O6" s="9"/>
      <c r="P6" s="9"/>
      <c r="Q6" s="10"/>
      <c r="R6" s="9"/>
      <c r="S6" s="9"/>
      <c r="T6" s="9"/>
      <c r="U6" s="9"/>
      <c r="V6" s="9"/>
      <c r="W6" s="9"/>
      <c r="X6" s="9"/>
      <c r="Y6" s="9"/>
      <c r="Z6" s="9"/>
      <c r="AA6" s="9"/>
      <c r="AB6" s="9"/>
      <c r="AC6" s="11"/>
      <c r="AD6" s="9"/>
    </row>
    <row r="7" spans="1:30">
      <c r="B7" s="12" t="s">
        <v>2</v>
      </c>
      <c r="C7" s="13"/>
      <c r="D7" s="14"/>
      <c r="E7" s="14"/>
      <c r="F7" s="15"/>
      <c r="G7" s="15"/>
      <c r="H7" s="15"/>
      <c r="I7" s="15"/>
      <c r="J7" s="15"/>
      <c r="K7" s="15"/>
      <c r="L7" s="15"/>
      <c r="M7" s="15"/>
      <c r="N7" s="15"/>
      <c r="O7" s="15"/>
      <c r="P7" s="15"/>
      <c r="Q7" s="14"/>
      <c r="R7" s="15"/>
      <c r="S7" s="15"/>
      <c r="T7" s="15"/>
      <c r="U7" s="15"/>
      <c r="V7" s="15"/>
      <c r="W7" s="15"/>
      <c r="X7" s="15"/>
      <c r="Y7" s="15"/>
      <c r="Z7" s="15"/>
      <c r="AA7" s="15"/>
      <c r="AB7" s="9"/>
      <c r="AC7" s="16" t="s">
        <v>3</v>
      </c>
      <c r="AD7" s="17"/>
    </row>
    <row r="8" spans="1:30" ht="15.75">
      <c r="B8" s="18" t="s">
        <v>397</v>
      </c>
      <c r="C8" s="18"/>
      <c r="D8" s="18"/>
      <c r="E8" s="18"/>
      <c r="F8" s="18"/>
      <c r="G8" s="18"/>
      <c r="H8" s="18"/>
      <c r="I8" s="18"/>
      <c r="J8" s="18"/>
      <c r="K8" s="18"/>
      <c r="L8" s="18"/>
      <c r="M8" s="18"/>
      <c r="N8" s="18"/>
      <c r="O8" s="18"/>
      <c r="P8" s="18"/>
      <c r="Q8" s="19"/>
      <c r="R8" s="18"/>
      <c r="S8" s="18"/>
      <c r="T8" s="18"/>
      <c r="U8" s="18"/>
      <c r="V8" s="18"/>
      <c r="W8" s="18"/>
      <c r="X8" s="18"/>
      <c r="Y8" s="18"/>
      <c r="Z8" s="18"/>
      <c r="AA8" s="18"/>
      <c r="AB8" s="18"/>
      <c r="AC8" s="20" t="s">
        <v>3</v>
      </c>
      <c r="AD8" s="18"/>
    </row>
    <row r="9" spans="1:30">
      <c r="B9" s="15"/>
      <c r="C9" s="15"/>
      <c r="D9" s="15"/>
      <c r="E9" s="15"/>
      <c r="F9" s="15"/>
      <c r="G9" s="15"/>
      <c r="H9" s="15"/>
      <c r="I9" s="15"/>
      <c r="J9" s="15"/>
      <c r="K9" s="15"/>
      <c r="L9" s="15"/>
      <c r="M9" s="15"/>
      <c r="N9" s="15"/>
      <c r="O9" s="15"/>
      <c r="P9" s="15"/>
      <c r="Q9" s="14"/>
      <c r="R9" s="15"/>
      <c r="S9" s="15"/>
      <c r="T9" s="15"/>
      <c r="U9" s="15"/>
      <c r="V9" s="15"/>
      <c r="W9" s="15"/>
      <c r="X9" s="15"/>
      <c r="Y9" s="15"/>
      <c r="Z9" s="15"/>
      <c r="AA9" s="15"/>
      <c r="AB9" s="9"/>
      <c r="AC9" s="11"/>
      <c r="AD9" s="9"/>
    </row>
    <row r="10" spans="1:30">
      <c r="B10" s="12" t="s">
        <v>5</v>
      </c>
      <c r="C10" s="13"/>
      <c r="D10" s="13"/>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ht="15.75">
      <c r="B11" s="18" t="s">
        <v>398</v>
      </c>
      <c r="C11" s="15"/>
      <c r="D11" s="15"/>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c r="B12" s="15"/>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2" t="s">
        <v>6</v>
      </c>
      <c r="C13" s="13"/>
      <c r="D13" s="13"/>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ht="15" customHeight="1">
      <c r="B14" s="274" t="s">
        <v>399</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row>
    <row r="15" spans="1:30" ht="15" customHeight="1">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c r="B17" s="12" t="s">
        <v>7</v>
      </c>
      <c r="C17" s="13"/>
      <c r="D17" s="13"/>
      <c r="E17" s="15"/>
      <c r="F17" s="15"/>
      <c r="G17" s="15"/>
      <c r="H17" s="15"/>
      <c r="I17" s="15"/>
      <c r="J17" s="15"/>
      <c r="K17" s="15"/>
      <c r="L17" s="15"/>
      <c r="M17" s="15"/>
      <c r="N17" s="15"/>
      <c r="O17" s="15"/>
      <c r="P17" s="15"/>
      <c r="Q17" s="14"/>
      <c r="R17" s="12" t="s">
        <v>8</v>
      </c>
      <c r="S17" s="13"/>
      <c r="T17" s="13"/>
      <c r="U17" s="13"/>
      <c r="V17" s="13"/>
      <c r="W17" s="15"/>
      <c r="X17" s="15"/>
      <c r="Y17" s="15"/>
      <c r="Z17" s="15"/>
      <c r="AA17" s="15"/>
      <c r="AB17" s="9"/>
      <c r="AC17" s="11"/>
      <c r="AD17" s="9"/>
    </row>
    <row r="18" spans="1:30" ht="15.75">
      <c r="B18" s="18" t="s">
        <v>144</v>
      </c>
      <c r="C18" s="18"/>
      <c r="D18" s="18"/>
      <c r="E18" s="18"/>
      <c r="F18" s="18"/>
      <c r="G18" s="18"/>
      <c r="H18" s="18"/>
      <c r="I18" s="18"/>
      <c r="J18" s="18"/>
      <c r="K18" s="18"/>
      <c r="L18" s="18"/>
      <c r="M18" s="18"/>
      <c r="N18" s="18"/>
      <c r="O18" s="18"/>
      <c r="P18" s="18"/>
      <c r="Q18" s="19"/>
      <c r="R18" s="18" t="s">
        <v>144</v>
      </c>
      <c r="S18" s="18"/>
      <c r="T18" s="15"/>
      <c r="U18" s="15"/>
      <c r="V18" s="15"/>
      <c r="W18" s="15"/>
      <c r="X18" s="15"/>
      <c r="Y18" s="15"/>
      <c r="Z18" s="15"/>
      <c r="AA18" s="15"/>
      <c r="AB18" s="9"/>
      <c r="AC18" s="11"/>
      <c r="AD18" s="9"/>
    </row>
    <row r="19" spans="1:30">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9</v>
      </c>
      <c r="C20" s="13"/>
      <c r="D20" s="13"/>
      <c r="E20" s="13"/>
      <c r="F20" s="15"/>
      <c r="G20" s="15"/>
      <c r="H20" s="15"/>
      <c r="I20" s="15"/>
      <c r="J20" s="15"/>
      <c r="K20" s="15"/>
      <c r="L20" s="15"/>
      <c r="M20" s="15"/>
      <c r="N20" s="15"/>
      <c r="O20" s="15"/>
      <c r="P20" s="15"/>
      <c r="Q20" s="14"/>
      <c r="R20" s="12" t="s">
        <v>10</v>
      </c>
      <c r="S20" s="13"/>
      <c r="T20" s="13"/>
      <c r="U20" s="15"/>
      <c r="V20" s="15"/>
      <c r="W20" s="15"/>
      <c r="X20" s="15"/>
      <c r="Y20" s="15"/>
      <c r="Z20" s="15"/>
      <c r="AA20" s="15"/>
      <c r="AB20" s="9"/>
      <c r="AC20" s="11"/>
      <c r="AD20" s="9"/>
    </row>
    <row r="21" spans="1:30" ht="15.75">
      <c r="B21" s="18" t="s">
        <v>393</v>
      </c>
      <c r="C21" s="18"/>
      <c r="D21" s="18"/>
      <c r="E21" s="18"/>
      <c r="F21" s="18"/>
      <c r="G21" s="18"/>
      <c r="H21" s="18"/>
      <c r="I21" s="18"/>
      <c r="J21" s="18"/>
      <c r="K21" s="18"/>
      <c r="L21" s="18"/>
      <c r="M21" s="18"/>
      <c r="N21" s="18"/>
      <c r="O21" s="18"/>
      <c r="P21" s="18"/>
      <c r="Q21" s="19"/>
      <c r="R21" s="306">
        <v>500</v>
      </c>
      <c r="S21" s="306"/>
      <c r="T21" s="15"/>
      <c r="U21" s="15"/>
      <c r="V21" s="15"/>
      <c r="W21" s="15"/>
      <c r="X21" s="15"/>
      <c r="Y21" s="15"/>
      <c r="Z21" s="15"/>
      <c r="AA21" s="15"/>
      <c r="AB21" s="9"/>
      <c r="AC21" s="11"/>
      <c r="AD21" s="9"/>
    </row>
    <row r="22" spans="1:30">
      <c r="A22" s="6"/>
      <c r="B22" s="21"/>
      <c r="C22" s="21"/>
      <c r="D22" s="21"/>
      <c r="E22" s="21"/>
      <c r="F22" s="21"/>
      <c r="G22" s="21"/>
      <c r="H22" s="21"/>
      <c r="I22" s="21"/>
      <c r="J22" s="21"/>
      <c r="K22" s="21"/>
      <c r="L22" s="21"/>
      <c r="M22" s="21"/>
      <c r="N22" s="21"/>
      <c r="O22" s="21"/>
      <c r="P22" s="21"/>
      <c r="Q22" s="22"/>
      <c r="R22" s="21"/>
      <c r="S22" s="21"/>
      <c r="T22" s="21"/>
      <c r="U22" s="21"/>
      <c r="V22" s="21"/>
      <c r="W22" s="21"/>
      <c r="X22" s="21"/>
      <c r="Y22" s="21"/>
      <c r="Z22" s="21"/>
      <c r="AA22" s="21"/>
      <c r="AB22" s="6"/>
      <c r="AC22" s="8"/>
      <c r="AD22" s="6"/>
    </row>
    <row r="23" spans="1:30">
      <c r="A23" s="3"/>
      <c r="B23" s="3"/>
      <c r="C23" s="3"/>
      <c r="D23" s="3"/>
      <c r="E23" s="3"/>
      <c r="F23" s="3"/>
      <c r="G23" s="3"/>
      <c r="H23" s="3"/>
      <c r="I23" s="3"/>
      <c r="J23" s="3"/>
      <c r="K23" s="3"/>
      <c r="L23" s="3"/>
      <c r="M23" s="3"/>
      <c r="N23" s="3"/>
      <c r="O23" s="3"/>
      <c r="P23" s="3"/>
      <c r="R23" s="3"/>
      <c r="S23" s="3"/>
      <c r="T23" s="3"/>
      <c r="U23" s="3"/>
      <c r="V23" s="3"/>
      <c r="W23" s="3"/>
      <c r="X23" s="3"/>
      <c r="Y23" s="3"/>
      <c r="Z23" s="3"/>
      <c r="AA23" s="3"/>
      <c r="AB23" s="3"/>
      <c r="AC23" s="23"/>
      <c r="AD23" s="3"/>
    </row>
    <row r="24" spans="1:30">
      <c r="B24" s="24">
        <v>211</v>
      </c>
      <c r="C24" s="24" t="s">
        <v>11</v>
      </c>
      <c r="AC24" s="25">
        <v>5000</v>
      </c>
    </row>
    <row r="25" spans="1:30" s="3" customFormat="1">
      <c r="B25" s="24">
        <v>212</v>
      </c>
      <c r="C25" s="24" t="s">
        <v>12</v>
      </c>
      <c r="AC25" s="26">
        <v>2000</v>
      </c>
    </row>
    <row r="26" spans="1:30">
      <c r="B26" s="24">
        <v>214</v>
      </c>
      <c r="C26" s="24" t="s">
        <v>14</v>
      </c>
      <c r="AC26" s="26">
        <v>2000</v>
      </c>
    </row>
    <row r="27" spans="1:30">
      <c r="B27" s="24">
        <v>215</v>
      </c>
      <c r="C27" s="24" t="s">
        <v>15</v>
      </c>
      <c r="AC27" s="26">
        <v>2000</v>
      </c>
    </row>
    <row r="28" spans="1:30">
      <c r="B28" s="14">
        <v>363</v>
      </c>
      <c r="C28" s="14" t="s">
        <v>80</v>
      </c>
      <c r="AC28" s="28">
        <v>3000</v>
      </c>
    </row>
    <row r="29" spans="1:30">
      <c r="B29" s="14">
        <v>382</v>
      </c>
      <c r="C29" s="14" t="s">
        <v>91</v>
      </c>
      <c r="AC29" s="28">
        <v>20000</v>
      </c>
    </row>
    <row r="30" spans="1:30">
      <c r="B30" s="14"/>
      <c r="C30" s="14"/>
    </row>
    <row r="31" spans="1:30">
      <c r="AA31" s="35"/>
      <c r="AB31" s="36" t="s">
        <v>126</v>
      </c>
      <c r="AC31" s="37">
        <f>SUM(AC24:AC30)</f>
        <v>34000</v>
      </c>
    </row>
    <row r="32" spans="1:30" ht="7.5" customHeight="1">
      <c r="B32" s="6"/>
      <c r="C32" s="6"/>
      <c r="D32" s="6"/>
      <c r="E32" s="6"/>
      <c r="F32" s="6"/>
      <c r="G32" s="6"/>
      <c r="H32" s="6"/>
      <c r="I32" s="6"/>
      <c r="J32" s="6"/>
      <c r="K32" s="6"/>
      <c r="L32" s="6"/>
      <c r="M32" s="6"/>
      <c r="N32" s="6"/>
      <c r="O32" s="6"/>
      <c r="P32" s="6"/>
      <c r="Q32" s="7"/>
      <c r="R32" s="6"/>
      <c r="S32" s="6"/>
      <c r="T32" s="6"/>
      <c r="U32" s="6"/>
      <c r="V32" s="6"/>
      <c r="W32" s="6"/>
      <c r="X32" s="6"/>
      <c r="Y32" s="6"/>
      <c r="Z32" s="6"/>
      <c r="AA32" s="6"/>
      <c r="AB32" s="6"/>
      <c r="AC32" s="38"/>
    </row>
    <row r="33" spans="2:29">
      <c r="AC33" s="39"/>
    </row>
    <row r="34" spans="2:29">
      <c r="B34" s="40" t="s">
        <v>127</v>
      </c>
      <c r="C34" s="35"/>
      <c r="D34" s="35"/>
      <c r="R34" s="40" t="s">
        <v>128</v>
      </c>
      <c r="S34" s="35"/>
      <c r="T34" s="35"/>
      <c r="AC34" s="39"/>
    </row>
    <row r="35" spans="2:29">
      <c r="B35" t="s">
        <v>400</v>
      </c>
      <c r="R35" s="41" t="s">
        <v>401</v>
      </c>
      <c r="S35" s="41"/>
      <c r="T35" s="41"/>
      <c r="U35" s="41"/>
      <c r="V35" s="41"/>
      <c r="W35" s="41"/>
      <c r="X35" s="41"/>
      <c r="Y35" s="41"/>
      <c r="Z35" s="41"/>
      <c r="AA35" s="41"/>
      <c r="AB35" s="41"/>
      <c r="AC35" s="42"/>
    </row>
    <row r="36" spans="2:29">
      <c r="AC36" s="39"/>
    </row>
    <row r="37" spans="2:29">
      <c r="B37" s="40" t="s">
        <v>129</v>
      </c>
      <c r="C37" s="35"/>
      <c r="D37" s="35"/>
      <c r="AC37" s="39"/>
    </row>
    <row r="38" spans="2:29">
      <c r="B38">
        <v>0</v>
      </c>
      <c r="AC38" s="39"/>
    </row>
    <row r="39" spans="2:29">
      <c r="AC39" s="39"/>
    </row>
    <row r="40" spans="2:29">
      <c r="B40" s="40" t="s">
        <v>130</v>
      </c>
      <c r="C40" s="35"/>
      <c r="D40" s="35"/>
      <c r="AC40" s="39"/>
    </row>
    <row r="41" spans="2:29">
      <c r="B41">
        <v>320</v>
      </c>
      <c r="AC41" s="39"/>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B43" s="40" t="s">
        <v>131</v>
      </c>
      <c r="C43" s="35"/>
      <c r="D43" s="35"/>
      <c r="E43" s="35"/>
      <c r="AC43" s="39"/>
    </row>
    <row r="44" spans="2:29">
      <c r="AC44" s="39"/>
    </row>
    <row r="45" spans="2:29">
      <c r="B45" s="40" t="s">
        <v>132</v>
      </c>
      <c r="C45" s="35"/>
      <c r="G45" s="40" t="s">
        <v>133</v>
      </c>
      <c r="H45" s="35"/>
      <c r="L45" s="40" t="s">
        <v>134</v>
      </c>
      <c r="M45" s="35"/>
      <c r="Q45" s="40" t="s">
        <v>135</v>
      </c>
      <c r="R45" s="35"/>
      <c r="U45" s="40" t="s">
        <v>136</v>
      </c>
      <c r="V45" s="35"/>
      <c r="Z45" s="40" t="s">
        <v>137</v>
      </c>
      <c r="AA45" s="35"/>
      <c r="AC45" s="39"/>
    </row>
    <row r="46" spans="2:29">
      <c r="B46">
        <v>25</v>
      </c>
      <c r="G46">
        <v>30</v>
      </c>
      <c r="L46">
        <v>25</v>
      </c>
      <c r="Q46">
        <v>30</v>
      </c>
      <c r="R46" s="3"/>
      <c r="U46">
        <v>25</v>
      </c>
      <c r="Z46">
        <v>30</v>
      </c>
      <c r="AC46" s="39"/>
    </row>
    <row r="47" spans="2:29">
      <c r="Q47"/>
      <c r="AC47" s="39"/>
    </row>
    <row r="48" spans="2:29">
      <c r="B48" s="40" t="s">
        <v>138</v>
      </c>
      <c r="C48" s="35"/>
      <c r="G48" s="40" t="s">
        <v>139</v>
      </c>
      <c r="H48" s="35"/>
      <c r="L48" s="40" t="s">
        <v>140</v>
      </c>
      <c r="M48" s="35"/>
      <c r="N48" s="35"/>
      <c r="Q48" s="40" t="s">
        <v>141</v>
      </c>
      <c r="R48" s="35"/>
      <c r="U48" s="40" t="s">
        <v>142</v>
      </c>
      <c r="V48" s="35"/>
      <c r="W48" s="35"/>
      <c r="Z48" s="40" t="s">
        <v>143</v>
      </c>
      <c r="AA48" s="35"/>
      <c r="AB48" s="35"/>
      <c r="AC48" s="39"/>
    </row>
    <row r="49" spans="2:29">
      <c r="B49">
        <v>25</v>
      </c>
      <c r="G49">
        <v>30</v>
      </c>
      <c r="L49">
        <v>25</v>
      </c>
      <c r="Q49">
        <v>25</v>
      </c>
      <c r="U49">
        <v>25</v>
      </c>
      <c r="Z49">
        <v>25</v>
      </c>
      <c r="AC49" s="39"/>
    </row>
    <row r="50" spans="2:29">
      <c r="B50" s="6"/>
      <c r="C50" s="6"/>
      <c r="D50" s="6"/>
      <c r="E50" s="6"/>
      <c r="F50" s="6"/>
      <c r="G50" s="6"/>
      <c r="H50" s="6"/>
      <c r="I50" s="6"/>
      <c r="J50" s="6"/>
      <c r="K50" s="6"/>
      <c r="L50" s="6"/>
      <c r="M50" s="6"/>
      <c r="N50" s="6"/>
      <c r="O50" s="6"/>
      <c r="P50" s="6"/>
      <c r="Q50" s="7"/>
      <c r="R50" s="6"/>
      <c r="S50" s="6"/>
      <c r="T50" s="6"/>
      <c r="U50" s="6"/>
      <c r="V50" s="6"/>
      <c r="W50" s="6"/>
      <c r="X50" s="6"/>
      <c r="Y50" s="6"/>
      <c r="Z50" s="6"/>
      <c r="AA50" s="6"/>
      <c r="AB50" s="6"/>
      <c r="AC50" s="38"/>
    </row>
    <row r="51" spans="2:29">
      <c r="AC51" s="39"/>
    </row>
    <row r="52" spans="2:29">
      <c r="B52" s="40" t="s">
        <v>127</v>
      </c>
      <c r="C52" s="35"/>
      <c r="D52" s="35"/>
      <c r="R52" s="40" t="s">
        <v>128</v>
      </c>
      <c r="S52" s="35"/>
      <c r="T52" s="35"/>
      <c r="AC52" s="39"/>
    </row>
    <row r="53" spans="2:29">
      <c r="B53" t="s">
        <v>402</v>
      </c>
      <c r="C53" s="41"/>
      <c r="D53" s="41"/>
      <c r="E53" s="41"/>
      <c r="F53" s="41"/>
      <c r="G53" s="41"/>
      <c r="H53" s="41"/>
      <c r="I53" s="41"/>
      <c r="J53" s="41"/>
      <c r="K53" s="41"/>
      <c r="L53" s="41"/>
      <c r="M53" s="41"/>
      <c r="N53" s="41"/>
      <c r="O53" s="41"/>
      <c r="P53" s="41"/>
      <c r="R53" s="41" t="s">
        <v>403</v>
      </c>
      <c r="S53" s="41"/>
      <c r="T53" s="41"/>
      <c r="U53" s="41"/>
      <c r="V53" s="41"/>
      <c r="W53" s="41"/>
      <c r="X53" s="41"/>
      <c r="Y53" s="41"/>
      <c r="Z53" s="41"/>
      <c r="AA53" s="41"/>
      <c r="AB53" s="41"/>
      <c r="AC53" s="42"/>
    </row>
    <row r="54" spans="2:29">
      <c r="AC54" s="39"/>
    </row>
    <row r="55" spans="2:29">
      <c r="B55" s="40" t="s">
        <v>129</v>
      </c>
      <c r="C55" s="35"/>
      <c r="D55" s="35"/>
      <c r="AC55" s="39"/>
    </row>
    <row r="56" spans="2:29">
      <c r="B56">
        <v>0</v>
      </c>
      <c r="AC56" s="39"/>
    </row>
    <row r="57" spans="2:29">
      <c r="AC57" s="39"/>
    </row>
    <row r="58" spans="2:29">
      <c r="B58" s="40" t="s">
        <v>130</v>
      </c>
      <c r="C58" s="35"/>
      <c r="D58" s="35"/>
      <c r="AC58" s="39"/>
    </row>
    <row r="59" spans="2:29">
      <c r="B59">
        <v>20</v>
      </c>
      <c r="AC59" s="39"/>
    </row>
    <row r="60" spans="2:29" ht="9.75" customHeight="1">
      <c r="B60" s="6"/>
      <c r="C60" s="6"/>
      <c r="D60" s="6"/>
      <c r="E60" s="6"/>
      <c r="F60" s="6"/>
      <c r="G60" s="6"/>
      <c r="H60" s="6"/>
      <c r="I60" s="6"/>
      <c r="J60" s="6"/>
      <c r="K60" s="6"/>
      <c r="L60" s="6"/>
      <c r="M60" s="6"/>
      <c r="N60" s="6"/>
      <c r="O60" s="6"/>
      <c r="P60" s="6"/>
      <c r="Q60" s="7"/>
      <c r="R60" s="6"/>
      <c r="S60" s="6"/>
      <c r="T60" s="6"/>
      <c r="U60" s="6"/>
      <c r="V60" s="6"/>
      <c r="W60" s="6"/>
      <c r="X60" s="6"/>
      <c r="Y60" s="6"/>
      <c r="Z60" s="6"/>
      <c r="AA60" s="6"/>
      <c r="AB60" s="6"/>
      <c r="AC60" s="38"/>
    </row>
    <row r="61" spans="2:29">
      <c r="B61" s="40" t="s">
        <v>131</v>
      </c>
      <c r="C61" s="35"/>
      <c r="D61" s="35"/>
      <c r="E61" s="35"/>
      <c r="AC61" s="39"/>
    </row>
    <row r="62" spans="2:29">
      <c r="AC62" s="39"/>
    </row>
    <row r="63" spans="2:29">
      <c r="B63" s="40" t="s">
        <v>132</v>
      </c>
      <c r="C63" s="35"/>
      <c r="G63" s="40" t="s">
        <v>133</v>
      </c>
      <c r="H63" s="35"/>
      <c r="L63" s="40" t="s">
        <v>134</v>
      </c>
      <c r="M63" s="35"/>
      <c r="Q63" s="40" t="s">
        <v>135</v>
      </c>
      <c r="R63" s="35"/>
      <c r="U63" s="40" t="s">
        <v>136</v>
      </c>
      <c r="V63" s="35"/>
      <c r="Z63" s="40" t="s">
        <v>137</v>
      </c>
      <c r="AA63" s="35"/>
      <c r="AC63" s="39"/>
    </row>
    <row r="64" spans="2:29">
      <c r="B64">
        <v>1</v>
      </c>
      <c r="G64">
        <v>2</v>
      </c>
      <c r="L64">
        <v>2</v>
      </c>
      <c r="Q64">
        <v>2</v>
      </c>
      <c r="R64" s="3"/>
      <c r="U64">
        <v>2</v>
      </c>
      <c r="Z64">
        <v>1</v>
      </c>
      <c r="AC64" s="39"/>
    </row>
    <row r="65" spans="2:29">
      <c r="Q65"/>
      <c r="AC65" s="39"/>
    </row>
    <row r="66" spans="2:29">
      <c r="B66" s="40" t="s">
        <v>138</v>
      </c>
      <c r="C66" s="35"/>
      <c r="G66" s="40" t="s">
        <v>139</v>
      </c>
      <c r="H66" s="35"/>
      <c r="L66" s="40" t="s">
        <v>140</v>
      </c>
      <c r="M66" s="35"/>
      <c r="N66" s="35"/>
      <c r="Q66" s="40" t="s">
        <v>141</v>
      </c>
      <c r="R66" s="35"/>
      <c r="U66" s="40" t="s">
        <v>142</v>
      </c>
      <c r="V66" s="35"/>
      <c r="W66" s="35"/>
      <c r="Z66" s="40" t="s">
        <v>143</v>
      </c>
      <c r="AA66" s="35"/>
      <c r="AB66" s="35"/>
      <c r="AC66" s="39"/>
    </row>
    <row r="67" spans="2:29">
      <c r="B67">
        <v>1</v>
      </c>
      <c r="G67">
        <v>1</v>
      </c>
      <c r="L67">
        <v>2</v>
      </c>
      <c r="Q67">
        <v>2</v>
      </c>
      <c r="U67">
        <v>2</v>
      </c>
      <c r="Z67">
        <v>2</v>
      </c>
      <c r="AC67" s="39"/>
    </row>
  </sheetData>
  <mergeCells count="2">
    <mergeCell ref="B14:AD15"/>
    <mergeCell ref="R21:S21"/>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A25" zoomScaleNormal="100" workbookViewId="0"/>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858</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867</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279" t="s">
        <v>868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869</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29.25" customHeight="1">
      <c r="B19" s="43" t="s">
        <v>870</v>
      </c>
      <c r="C19" s="18"/>
      <c r="D19" s="18"/>
      <c r="E19" s="18"/>
      <c r="F19" s="18"/>
      <c r="G19" s="18"/>
      <c r="H19" s="18"/>
      <c r="I19" s="18"/>
      <c r="J19" s="18"/>
      <c r="K19" s="18"/>
      <c r="L19" s="18"/>
      <c r="M19" s="18"/>
      <c r="N19" s="18"/>
      <c r="O19" s="18"/>
      <c r="P19" s="18"/>
      <c r="Q19" s="19"/>
      <c r="R19" s="277" t="s">
        <v>871</v>
      </c>
      <c r="S19" s="277"/>
      <c r="T19" s="277"/>
      <c r="U19" s="277"/>
      <c r="V19" s="277"/>
      <c r="W19" s="277"/>
      <c r="X19" s="277"/>
      <c r="Y19" s="277"/>
      <c r="Z19" s="277"/>
      <c r="AA19" s="277"/>
      <c r="AB19" s="277"/>
      <c r="AC19" s="277"/>
      <c r="AD19" s="277"/>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393</v>
      </c>
      <c r="C22" s="18"/>
      <c r="D22" s="18"/>
      <c r="E22" s="18"/>
      <c r="F22" s="18"/>
      <c r="G22" s="18"/>
      <c r="H22" s="18"/>
      <c r="I22" s="18"/>
      <c r="J22" s="18"/>
      <c r="K22" s="18"/>
      <c r="L22" s="18"/>
      <c r="M22" s="18"/>
      <c r="N22" s="18"/>
      <c r="O22" s="18"/>
      <c r="P22" s="18"/>
      <c r="Q22" s="19"/>
      <c r="R22" s="18" t="s">
        <v>184</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216</v>
      </c>
      <c r="C26" s="24" t="s">
        <v>16</v>
      </c>
      <c r="AC26" s="25">
        <v>7000</v>
      </c>
    </row>
    <row r="27" spans="1:30">
      <c r="B27" s="24">
        <v>242</v>
      </c>
      <c r="C27" s="24" t="s">
        <v>24</v>
      </c>
      <c r="AC27" s="28">
        <v>5000</v>
      </c>
    </row>
    <row r="28" spans="1:30">
      <c r="B28" s="14">
        <v>291</v>
      </c>
      <c r="C28" s="24" t="s">
        <v>44</v>
      </c>
      <c r="AC28" s="28">
        <v>5000</v>
      </c>
    </row>
    <row r="29" spans="1:30">
      <c r="B29" s="24">
        <v>361</v>
      </c>
      <c r="C29" s="24" t="s">
        <v>79</v>
      </c>
      <c r="AC29" s="28">
        <v>8000</v>
      </c>
    </row>
    <row r="30" spans="1:30">
      <c r="B30" s="14">
        <v>372</v>
      </c>
      <c r="C30" s="14" t="s">
        <v>85</v>
      </c>
      <c r="AC30" s="28">
        <v>7000</v>
      </c>
    </row>
    <row r="31" spans="1:30">
      <c r="B31" s="14"/>
      <c r="C31" s="14"/>
    </row>
    <row r="32" spans="1:30">
      <c r="AA32" s="35"/>
      <c r="AB32" s="36" t="s">
        <v>126</v>
      </c>
      <c r="AC32" s="37">
        <f>SUM(AC26:AC31)</f>
        <v>32000</v>
      </c>
    </row>
    <row r="34" spans="2:29">
      <c r="B34" s="6"/>
      <c r="C34" s="6"/>
      <c r="D34" s="6"/>
      <c r="E34" s="6"/>
      <c r="F34" s="6"/>
      <c r="G34" s="6"/>
      <c r="H34" s="6"/>
      <c r="I34" s="6"/>
      <c r="J34" s="6"/>
      <c r="K34" s="6"/>
      <c r="L34" s="6"/>
      <c r="M34" s="6"/>
      <c r="N34" s="6"/>
      <c r="O34" s="6"/>
      <c r="P34" s="6"/>
      <c r="Q34" s="7"/>
      <c r="R34" s="6"/>
      <c r="S34" s="6"/>
      <c r="T34" s="6"/>
      <c r="U34" s="6"/>
      <c r="V34" s="6"/>
      <c r="W34" s="6"/>
      <c r="X34" s="6"/>
      <c r="Y34" s="6"/>
      <c r="Z34" s="6"/>
      <c r="AA34" s="6"/>
      <c r="AB34" s="6"/>
      <c r="AC34" s="38"/>
    </row>
    <row r="35" spans="2:29">
      <c r="AC35" s="39"/>
    </row>
    <row r="36" spans="2:29">
      <c r="B36" s="40" t="s">
        <v>127</v>
      </c>
      <c r="C36" s="35"/>
      <c r="D36" s="35"/>
      <c r="R36" s="40" t="s">
        <v>128</v>
      </c>
      <c r="S36" s="35"/>
      <c r="T36" s="35"/>
      <c r="AC36" s="39"/>
    </row>
    <row r="37" spans="2:29">
      <c r="B37" t="s">
        <v>872</v>
      </c>
      <c r="R37" s="41" t="s">
        <v>497</v>
      </c>
      <c r="S37" s="41"/>
      <c r="T37" s="41"/>
      <c r="U37" s="41"/>
      <c r="V37" s="41"/>
      <c r="W37" s="41"/>
      <c r="X37" s="41"/>
      <c r="Y37" s="41"/>
      <c r="Z37" s="41"/>
      <c r="AA37" s="41"/>
      <c r="AB37" s="41"/>
      <c r="AC37" s="42"/>
    </row>
    <row r="38" spans="2:29">
      <c r="AC38" s="39"/>
    </row>
    <row r="39" spans="2:29">
      <c r="B39" s="40" t="s">
        <v>129</v>
      </c>
      <c r="C39" s="35"/>
      <c r="D39" s="35"/>
      <c r="AC39" s="39"/>
    </row>
    <row r="40" spans="2:29">
      <c r="B40">
        <v>0</v>
      </c>
      <c r="AC40" s="39"/>
    </row>
    <row r="41" spans="2:29">
      <c r="AC41" s="39"/>
    </row>
    <row r="42" spans="2:29">
      <c r="B42" s="40" t="s">
        <v>130</v>
      </c>
      <c r="C42" s="35"/>
      <c r="D42" s="35"/>
      <c r="AC42" s="39"/>
    </row>
    <row r="43" spans="2:29">
      <c r="B43">
        <v>36</v>
      </c>
      <c r="AC43" s="39"/>
    </row>
    <row r="44" spans="2:29">
      <c r="B44" s="6"/>
      <c r="C44" s="6"/>
      <c r="D44" s="6"/>
      <c r="E44" s="6"/>
      <c r="F44" s="6"/>
      <c r="G44" s="6"/>
      <c r="H44" s="6"/>
      <c r="I44" s="6"/>
      <c r="J44" s="6"/>
      <c r="K44" s="6"/>
      <c r="L44" s="6"/>
      <c r="M44" s="6"/>
      <c r="N44" s="6"/>
      <c r="O44" s="6"/>
      <c r="P44" s="6"/>
      <c r="Q44" s="7"/>
      <c r="R44" s="6"/>
      <c r="S44" s="6"/>
      <c r="T44" s="6"/>
      <c r="U44" s="6"/>
      <c r="V44" s="6"/>
      <c r="W44" s="6"/>
      <c r="X44" s="6"/>
      <c r="Y44" s="6"/>
      <c r="Z44" s="6"/>
      <c r="AA44" s="6"/>
      <c r="AB44" s="6"/>
      <c r="AC44" s="38"/>
    </row>
    <row r="45" spans="2:29">
      <c r="AC45" s="39"/>
    </row>
    <row r="46" spans="2:29">
      <c r="B46" s="40" t="s">
        <v>131</v>
      </c>
      <c r="C46" s="35"/>
      <c r="D46" s="35"/>
      <c r="E46" s="35"/>
      <c r="AC46" s="39"/>
    </row>
    <row r="47" spans="2:29">
      <c r="AC47" s="39"/>
    </row>
    <row r="48" spans="2:29">
      <c r="AC48" s="39"/>
    </row>
    <row r="49" spans="2:29">
      <c r="B49" s="40" t="s">
        <v>132</v>
      </c>
      <c r="C49" s="35"/>
      <c r="G49" s="40" t="s">
        <v>133</v>
      </c>
      <c r="H49" s="35"/>
      <c r="L49" s="40" t="s">
        <v>134</v>
      </c>
      <c r="M49" s="35"/>
      <c r="Q49" s="40" t="s">
        <v>135</v>
      </c>
      <c r="R49" s="35"/>
      <c r="U49" s="40" t="s">
        <v>136</v>
      </c>
      <c r="V49" s="35"/>
      <c r="Z49" s="40" t="s">
        <v>137</v>
      </c>
      <c r="AA49" s="35"/>
      <c r="AC49" s="39"/>
    </row>
    <row r="50" spans="2:29">
      <c r="B50">
        <v>3</v>
      </c>
      <c r="G50">
        <v>3</v>
      </c>
      <c r="L50">
        <v>3</v>
      </c>
      <c r="Q50">
        <v>3</v>
      </c>
      <c r="R50" s="3"/>
      <c r="U50">
        <v>3</v>
      </c>
      <c r="Z50">
        <v>3</v>
      </c>
      <c r="AC50" s="39"/>
    </row>
    <row r="51" spans="2:29">
      <c r="Q51"/>
      <c r="AC51" s="39"/>
    </row>
    <row r="52" spans="2:29">
      <c r="B52" s="40" t="s">
        <v>138</v>
      </c>
      <c r="C52" s="35"/>
      <c r="G52" s="40" t="s">
        <v>139</v>
      </c>
      <c r="H52" s="35"/>
      <c r="L52" s="40" t="s">
        <v>140</v>
      </c>
      <c r="M52" s="35"/>
      <c r="N52" s="35"/>
      <c r="Q52" s="40" t="s">
        <v>141</v>
      </c>
      <c r="R52" s="35"/>
      <c r="U52" s="40" t="s">
        <v>142</v>
      </c>
      <c r="V52" s="35"/>
      <c r="W52" s="35"/>
      <c r="Z52" s="40" t="s">
        <v>143</v>
      </c>
      <c r="AA52" s="35"/>
      <c r="AB52" s="35"/>
      <c r="AC52" s="39"/>
    </row>
    <row r="53" spans="2:29">
      <c r="B53">
        <v>3</v>
      </c>
      <c r="G53">
        <v>3</v>
      </c>
      <c r="L53">
        <v>3</v>
      </c>
      <c r="Q53">
        <v>3</v>
      </c>
      <c r="U53">
        <v>3</v>
      </c>
      <c r="Z53">
        <v>3</v>
      </c>
      <c r="AC53" s="39"/>
    </row>
    <row r="54" spans="2:29">
      <c r="Q54"/>
      <c r="AC54"/>
    </row>
    <row r="55" spans="2:29">
      <c r="Q55"/>
      <c r="AC55"/>
    </row>
    <row r="56" spans="2:29">
      <c r="Q56"/>
      <c r="AC56"/>
    </row>
    <row r="57" spans="2:29">
      <c r="Q57"/>
      <c r="AC57"/>
    </row>
    <row r="58" spans="2:29">
      <c r="Q58"/>
      <c r="AC58"/>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sheetData>
  <mergeCells count="3">
    <mergeCell ref="B15:AD16"/>
    <mergeCell ref="B12:AD12"/>
    <mergeCell ref="R19:AD19"/>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opLeftCell="A19" zoomScaleNormal="100" workbookViewId="0"/>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858</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873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75" customHeight="1">
      <c r="B12" s="277" t="s">
        <v>874</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875</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876</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393</v>
      </c>
      <c r="C22" s="18"/>
      <c r="D22" s="18"/>
      <c r="E22" s="18"/>
      <c r="F22" s="18"/>
      <c r="G22" s="18"/>
      <c r="H22" s="18"/>
      <c r="I22" s="18"/>
      <c r="J22" s="18"/>
      <c r="K22" s="18"/>
      <c r="L22" s="18"/>
      <c r="M22" s="18"/>
      <c r="N22" s="18"/>
      <c r="O22" s="18"/>
      <c r="P22" s="18"/>
      <c r="Q22" s="19"/>
      <c r="R22" s="18" t="s">
        <v>184</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8000</v>
      </c>
    </row>
    <row r="27" spans="1:30">
      <c r="B27" s="24">
        <v>214</v>
      </c>
      <c r="C27" s="24" t="s">
        <v>14</v>
      </c>
      <c r="AC27" s="25">
        <v>8000</v>
      </c>
    </row>
    <row r="28" spans="1:30">
      <c r="B28" s="24">
        <v>217</v>
      </c>
      <c r="C28" s="24" t="s">
        <v>17</v>
      </c>
      <c r="AC28" s="25">
        <v>1500</v>
      </c>
    </row>
    <row r="29" spans="1:30">
      <c r="B29" s="14">
        <v>271</v>
      </c>
      <c r="C29" s="24" t="s">
        <v>39</v>
      </c>
      <c r="AC29" s="28">
        <v>3500</v>
      </c>
    </row>
    <row r="30" spans="1:30">
      <c r="B30" s="14"/>
      <c r="C30" s="14"/>
    </row>
    <row r="31" spans="1:30">
      <c r="AA31" s="35"/>
      <c r="AB31" s="36" t="s">
        <v>126</v>
      </c>
      <c r="AC31" s="37">
        <f>SUM(AC26:AC30)</f>
        <v>21000</v>
      </c>
    </row>
    <row r="33" spans="2:29">
      <c r="B33" s="6"/>
      <c r="C33" s="6"/>
      <c r="D33" s="6"/>
      <c r="E33" s="6"/>
      <c r="F33" s="6"/>
      <c r="G33" s="6"/>
      <c r="H33" s="6"/>
      <c r="I33" s="6"/>
      <c r="J33" s="6"/>
      <c r="K33" s="6"/>
      <c r="L33" s="6"/>
      <c r="M33" s="6"/>
      <c r="N33" s="6"/>
      <c r="O33" s="6"/>
      <c r="P33" s="6"/>
      <c r="Q33" s="7"/>
      <c r="R33" s="6"/>
      <c r="S33" s="6"/>
      <c r="T33" s="6"/>
      <c r="U33" s="6"/>
      <c r="V33" s="6"/>
      <c r="W33" s="6"/>
      <c r="X33" s="6"/>
      <c r="Y33" s="6"/>
      <c r="Z33" s="6"/>
      <c r="AA33" s="6"/>
      <c r="AB33" s="6"/>
      <c r="AC33" s="38"/>
    </row>
    <row r="34" spans="2:29">
      <c r="AC34" s="39"/>
    </row>
    <row r="35" spans="2:29">
      <c r="B35" s="40" t="s">
        <v>127</v>
      </c>
      <c r="C35" s="35"/>
      <c r="D35" s="35"/>
      <c r="R35" s="40" t="s">
        <v>128</v>
      </c>
      <c r="S35" s="35"/>
      <c r="T35" s="35"/>
      <c r="AC35" s="39"/>
    </row>
    <row r="36" spans="2:29">
      <c r="B36" t="s">
        <v>877</v>
      </c>
      <c r="R36" s="41" t="s">
        <v>508</v>
      </c>
      <c r="S36" s="41"/>
      <c r="T36" s="41"/>
      <c r="U36" s="41"/>
      <c r="V36" s="41"/>
      <c r="W36" s="41"/>
      <c r="X36" s="41"/>
      <c r="Y36" s="41"/>
      <c r="Z36" s="41"/>
      <c r="AA36" s="41"/>
      <c r="AB36" s="41"/>
      <c r="AC36" s="42"/>
    </row>
    <row r="37" spans="2:29">
      <c r="AC37" s="39"/>
    </row>
    <row r="38" spans="2:29">
      <c r="B38" s="40" t="s">
        <v>129</v>
      </c>
      <c r="C38" s="35"/>
      <c r="D38" s="35"/>
      <c r="AC38" s="39"/>
    </row>
    <row r="39" spans="2:29">
      <c r="B39">
        <v>0</v>
      </c>
      <c r="AC39" s="39"/>
    </row>
    <row r="40" spans="2:29">
      <c r="AC40" s="39"/>
    </row>
    <row r="41" spans="2:29">
      <c r="B41" s="40" t="s">
        <v>130</v>
      </c>
      <c r="C41" s="35"/>
      <c r="D41" s="35"/>
      <c r="AC41" s="39"/>
    </row>
    <row r="42" spans="2:29">
      <c r="B42">
        <v>6</v>
      </c>
      <c r="AC42" s="39"/>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131</v>
      </c>
      <c r="C45" s="35"/>
      <c r="D45" s="35"/>
      <c r="E45" s="35"/>
      <c r="AC45" s="39"/>
    </row>
    <row r="46" spans="2:29">
      <c r="AC46" s="39"/>
    </row>
    <row r="47" spans="2:29">
      <c r="B47" s="40" t="s">
        <v>132</v>
      </c>
      <c r="C47" s="35"/>
      <c r="G47" s="40" t="s">
        <v>133</v>
      </c>
      <c r="H47" s="35"/>
      <c r="L47" s="40" t="s">
        <v>134</v>
      </c>
      <c r="M47" s="35"/>
      <c r="Q47" s="40" t="s">
        <v>135</v>
      </c>
      <c r="R47" s="35"/>
      <c r="U47" s="40" t="s">
        <v>136</v>
      </c>
      <c r="V47" s="35"/>
      <c r="Z47" s="40" t="s">
        <v>137</v>
      </c>
      <c r="AA47" s="35"/>
      <c r="AC47" s="39"/>
    </row>
    <row r="48" spans="2:29">
      <c r="G48">
        <v>1</v>
      </c>
      <c r="Q48">
        <v>1</v>
      </c>
      <c r="R48" s="3"/>
      <c r="Z48">
        <v>1</v>
      </c>
      <c r="AC48" s="39"/>
    </row>
    <row r="49" spans="2:29">
      <c r="Q49"/>
      <c r="AC49" s="39"/>
    </row>
    <row r="50" spans="2:29">
      <c r="B50" s="40" t="s">
        <v>138</v>
      </c>
      <c r="C50" s="35"/>
      <c r="G50" s="40" t="s">
        <v>139</v>
      </c>
      <c r="H50" s="35"/>
      <c r="L50" s="40" t="s">
        <v>140</v>
      </c>
      <c r="M50" s="35"/>
      <c r="N50" s="35"/>
      <c r="Q50" s="40" t="s">
        <v>141</v>
      </c>
      <c r="R50" s="35"/>
      <c r="U50" s="40" t="s">
        <v>142</v>
      </c>
      <c r="V50" s="35"/>
      <c r="W50" s="35"/>
      <c r="Z50" s="40" t="s">
        <v>143</v>
      </c>
      <c r="AA50" s="35"/>
      <c r="AB50" s="35"/>
      <c r="AC50" s="39"/>
    </row>
    <row r="51" spans="2:29">
      <c r="G51">
        <v>1</v>
      </c>
      <c r="Q51">
        <v>1</v>
      </c>
      <c r="Z51">
        <v>1</v>
      </c>
      <c r="AC51" s="39"/>
    </row>
  </sheetData>
  <mergeCells count="2">
    <mergeCell ref="B15:AD16"/>
    <mergeCell ref="B12:AD12"/>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topLeftCell="A19" zoomScaleNormal="100" workbookViewId="0"/>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858</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859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 customHeight="1">
      <c r="B12" s="277" t="s">
        <v>860</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861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31.5" customHeight="1">
      <c r="B19" s="277" t="s">
        <v>862</v>
      </c>
      <c r="C19" s="277"/>
      <c r="D19" s="277"/>
      <c r="E19" s="277"/>
      <c r="F19" s="277"/>
      <c r="G19" s="277"/>
      <c r="H19" s="277"/>
      <c r="I19" s="277"/>
      <c r="J19" s="277"/>
      <c r="K19" s="277"/>
      <c r="L19" s="277"/>
      <c r="M19" s="277"/>
      <c r="N19" s="277"/>
      <c r="O19" s="277"/>
      <c r="P19" s="277"/>
      <c r="Q19" s="19"/>
      <c r="R19" s="43" t="s">
        <v>863</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393</v>
      </c>
      <c r="C22" s="18"/>
      <c r="D22" s="18"/>
      <c r="E22" s="18"/>
      <c r="F22" s="18"/>
      <c r="G22" s="18"/>
      <c r="H22" s="18"/>
      <c r="I22" s="18"/>
      <c r="J22" s="18"/>
      <c r="K22" s="18"/>
      <c r="L22" s="18"/>
      <c r="M22" s="18"/>
      <c r="N22" s="18"/>
      <c r="O22" s="18"/>
      <c r="P22" s="18"/>
      <c r="Q22" s="19"/>
      <c r="R22" s="18" t="s">
        <v>864</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221</v>
      </c>
      <c r="C26" s="24" t="s">
        <v>19</v>
      </c>
      <c r="AB26" s="9"/>
      <c r="AC26" s="28">
        <v>4000</v>
      </c>
      <c r="AD26" s="9"/>
      <c r="AE26" s="9"/>
      <c r="AF26" s="9"/>
    </row>
    <row r="27" spans="1:32">
      <c r="B27" s="24">
        <v>361</v>
      </c>
      <c r="C27" s="24" t="s">
        <v>79</v>
      </c>
      <c r="AC27" s="28">
        <v>8000</v>
      </c>
    </row>
    <row r="28" spans="1:32">
      <c r="B28" s="14">
        <v>381</v>
      </c>
      <c r="C28" s="24" t="s">
        <v>90</v>
      </c>
      <c r="AC28" s="28">
        <v>5000</v>
      </c>
    </row>
    <row r="29" spans="1:32">
      <c r="B29" s="14"/>
      <c r="C29" s="14"/>
    </row>
    <row r="30" spans="1:32">
      <c r="AA30" s="35"/>
      <c r="AB30" s="36" t="s">
        <v>126</v>
      </c>
      <c r="AC30" s="37">
        <f>SUM(AC26:AC29)</f>
        <v>17000</v>
      </c>
    </row>
    <row r="32" spans="1:32">
      <c r="B32" s="6"/>
      <c r="C32" s="6"/>
      <c r="D32" s="6"/>
      <c r="E32" s="6"/>
      <c r="F32" s="6"/>
      <c r="G32" s="6"/>
      <c r="H32" s="6"/>
      <c r="I32" s="6"/>
      <c r="J32" s="6"/>
      <c r="K32" s="6"/>
      <c r="L32" s="6"/>
      <c r="M32" s="6"/>
      <c r="N32" s="6"/>
      <c r="O32" s="6"/>
      <c r="P32" s="6"/>
      <c r="Q32" s="7"/>
      <c r="R32" s="6"/>
      <c r="S32" s="6"/>
      <c r="T32" s="6"/>
      <c r="U32" s="6"/>
      <c r="V32" s="6"/>
      <c r="W32" s="6"/>
      <c r="X32" s="6"/>
      <c r="Y32" s="6"/>
      <c r="Z32" s="6"/>
      <c r="AA32" s="6"/>
      <c r="AB32" s="6"/>
      <c r="AC32" s="38"/>
    </row>
    <row r="33" spans="2:29">
      <c r="AC33" s="39"/>
    </row>
    <row r="34" spans="2:29">
      <c r="B34" s="40" t="s">
        <v>127</v>
      </c>
      <c r="C34" s="35"/>
      <c r="D34" s="35"/>
      <c r="R34" s="40" t="s">
        <v>128</v>
      </c>
      <c r="S34" s="35"/>
      <c r="T34" s="35"/>
      <c r="AC34" s="39"/>
    </row>
    <row r="35" spans="2:29">
      <c r="B35" t="s">
        <v>865</v>
      </c>
      <c r="R35" s="41" t="s">
        <v>866</v>
      </c>
      <c r="S35" s="41"/>
      <c r="T35" s="41"/>
      <c r="U35" s="41"/>
      <c r="V35" s="41"/>
      <c r="W35" s="41"/>
      <c r="X35" s="41"/>
      <c r="Y35" s="41"/>
      <c r="Z35" s="41"/>
      <c r="AA35" s="41"/>
      <c r="AB35" s="41"/>
      <c r="AC35" s="42"/>
    </row>
    <row r="36" spans="2:29">
      <c r="AC36" s="39"/>
    </row>
    <row r="37" spans="2:29">
      <c r="B37" s="40" t="s">
        <v>129</v>
      </c>
      <c r="C37" s="35"/>
      <c r="D37" s="35"/>
      <c r="AC37" s="39"/>
    </row>
    <row r="38" spans="2:29">
      <c r="B38">
        <v>0</v>
      </c>
      <c r="AC38" s="39"/>
    </row>
    <row r="39" spans="2:29">
      <c r="AC39" s="39"/>
    </row>
    <row r="40" spans="2:29">
      <c r="B40" s="40" t="s">
        <v>130</v>
      </c>
      <c r="C40" s="35"/>
      <c r="D40" s="35"/>
      <c r="AC40" s="39"/>
    </row>
    <row r="41" spans="2:29">
      <c r="B41">
        <v>24</v>
      </c>
      <c r="AC41" s="39"/>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131</v>
      </c>
      <c r="C44" s="35"/>
      <c r="D44" s="35"/>
      <c r="E44" s="35"/>
      <c r="AC44" s="39"/>
    </row>
    <row r="45" spans="2:29">
      <c r="AC45" s="39"/>
    </row>
    <row r="46" spans="2:29">
      <c r="AC46" s="39"/>
    </row>
    <row r="47" spans="2:29">
      <c r="B47" s="40" t="s">
        <v>132</v>
      </c>
      <c r="C47" s="35"/>
      <c r="G47" s="40" t="s">
        <v>133</v>
      </c>
      <c r="H47" s="35"/>
      <c r="L47" s="40" t="s">
        <v>134</v>
      </c>
      <c r="M47" s="35"/>
      <c r="Q47" s="40" t="s">
        <v>135</v>
      </c>
      <c r="R47" s="35"/>
      <c r="U47" s="40" t="s">
        <v>136</v>
      </c>
      <c r="V47" s="35"/>
      <c r="Z47" s="40" t="s">
        <v>137</v>
      </c>
      <c r="AA47" s="35"/>
      <c r="AC47" s="39"/>
    </row>
    <row r="48" spans="2:29">
      <c r="B48">
        <v>2</v>
      </c>
      <c r="G48">
        <v>2</v>
      </c>
      <c r="L48">
        <v>2</v>
      </c>
      <c r="Q48">
        <v>2</v>
      </c>
      <c r="R48" s="3"/>
      <c r="U48">
        <v>2</v>
      </c>
      <c r="Z48">
        <v>2</v>
      </c>
      <c r="AC48" s="39"/>
    </row>
    <row r="49" spans="2:29">
      <c r="Q49"/>
      <c r="AC49" s="39"/>
    </row>
    <row r="50" spans="2:29">
      <c r="B50" s="40" t="s">
        <v>138</v>
      </c>
      <c r="C50" s="35"/>
      <c r="G50" s="40" t="s">
        <v>139</v>
      </c>
      <c r="H50" s="35"/>
      <c r="L50" s="40" t="s">
        <v>140</v>
      </c>
      <c r="M50" s="35"/>
      <c r="N50" s="35"/>
      <c r="Q50" s="40" t="s">
        <v>141</v>
      </c>
      <c r="R50" s="35"/>
      <c r="U50" s="40" t="s">
        <v>142</v>
      </c>
      <c r="V50" s="35"/>
      <c r="W50" s="35"/>
      <c r="Z50" s="40" t="s">
        <v>143</v>
      </c>
      <c r="AA50" s="35"/>
      <c r="AB50" s="35"/>
      <c r="AC50" s="39"/>
    </row>
    <row r="51" spans="2:29">
      <c r="B51">
        <v>2</v>
      </c>
      <c r="G51">
        <v>2</v>
      </c>
      <c r="L51">
        <v>2</v>
      </c>
      <c r="Q51">
        <v>2</v>
      </c>
      <c r="U51">
        <v>2</v>
      </c>
      <c r="Z51">
        <v>2</v>
      </c>
      <c r="AC51" s="39"/>
    </row>
  </sheetData>
  <mergeCells count="3">
    <mergeCell ref="B15:AD16"/>
    <mergeCell ref="B12:AD12"/>
    <mergeCell ref="B19:P19"/>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workbookViewId="0">
      <selection activeCell="AG48" sqref="AG48:AG49"/>
    </sheetView>
  </sheetViews>
  <sheetFormatPr baseColWidth="10" defaultColWidth="3.7109375" defaultRowHeight="15"/>
  <cols>
    <col min="16" max="16" width="3.7109375" style="3"/>
    <col min="27" max="27" width="14.7109375" style="1" customWidth="1"/>
  </cols>
  <sheetData>
    <row r="1" spans="1:28">
      <c r="P1"/>
    </row>
    <row r="2" spans="1:28" ht="18.75">
      <c r="B2" s="2" t="s">
        <v>0</v>
      </c>
    </row>
    <row r="3" spans="1:28" ht="15.75">
      <c r="B3" s="4" t="s">
        <v>423</v>
      </c>
    </row>
    <row r="4" spans="1:28">
      <c r="B4" s="5" t="s">
        <v>1</v>
      </c>
    </row>
    <row r="6" spans="1:28">
      <c r="A6" s="6"/>
      <c r="B6" s="6"/>
      <c r="C6" s="6"/>
      <c r="D6" s="6"/>
      <c r="E6" s="6"/>
      <c r="F6" s="6"/>
      <c r="G6" s="6"/>
      <c r="H6" s="6"/>
      <c r="I6" s="6"/>
      <c r="J6" s="6"/>
      <c r="K6" s="6"/>
      <c r="L6" s="6"/>
      <c r="M6" s="6"/>
      <c r="N6" s="6"/>
      <c r="O6" s="6"/>
      <c r="P6" s="7"/>
      <c r="Q6" s="6"/>
      <c r="R6" s="6"/>
      <c r="S6" s="6"/>
      <c r="T6" s="6"/>
      <c r="U6" s="6"/>
      <c r="V6" s="6"/>
      <c r="W6" s="6"/>
      <c r="X6" s="6"/>
      <c r="Y6" s="6"/>
      <c r="Z6" s="6"/>
      <c r="AA6" s="8"/>
      <c r="AB6" s="6"/>
    </row>
    <row r="7" spans="1:28">
      <c r="A7" s="9"/>
      <c r="B7" s="9"/>
      <c r="C7" s="9"/>
      <c r="D7" s="9"/>
      <c r="E7" s="9"/>
      <c r="F7" s="9"/>
      <c r="G7" s="9"/>
      <c r="H7" s="9"/>
      <c r="I7" s="9"/>
      <c r="J7" s="9"/>
      <c r="K7" s="9"/>
      <c r="L7" s="9"/>
      <c r="M7" s="9"/>
      <c r="N7" s="9"/>
      <c r="O7" s="9"/>
      <c r="P7" s="10"/>
      <c r="Q7" s="9"/>
      <c r="R7" s="9"/>
      <c r="S7" s="9"/>
      <c r="T7" s="9"/>
      <c r="U7" s="9"/>
      <c r="V7" s="9"/>
      <c r="W7" s="9"/>
      <c r="X7" s="9"/>
      <c r="Y7" s="9"/>
      <c r="Z7" s="9"/>
      <c r="AA7" s="11"/>
      <c r="AB7" s="9"/>
    </row>
    <row r="8" spans="1:28">
      <c r="B8" s="12" t="s">
        <v>2</v>
      </c>
      <c r="C8" s="13"/>
      <c r="D8" s="14"/>
      <c r="E8" s="14"/>
      <c r="F8" s="15"/>
      <c r="G8" s="15"/>
      <c r="H8" s="15"/>
      <c r="I8" s="15"/>
      <c r="J8" s="15"/>
      <c r="K8" s="15"/>
      <c r="L8" s="15"/>
      <c r="M8" s="15"/>
      <c r="N8" s="15"/>
      <c r="O8" s="15"/>
      <c r="P8" s="14"/>
      <c r="Q8" s="15"/>
      <c r="R8" s="15"/>
      <c r="S8" s="15"/>
      <c r="T8" s="15"/>
      <c r="U8" s="15"/>
      <c r="V8" s="15"/>
      <c r="W8" s="15"/>
      <c r="X8" s="15"/>
      <c r="Y8" s="15"/>
      <c r="Z8" s="9"/>
      <c r="AA8" s="16" t="s">
        <v>3</v>
      </c>
      <c r="AB8" s="17"/>
    </row>
    <row r="9" spans="1:28" ht="15.75">
      <c r="B9" s="18" t="s">
        <v>422</v>
      </c>
      <c r="C9" s="18"/>
      <c r="D9" s="18"/>
      <c r="E9" s="18"/>
      <c r="F9" s="18"/>
      <c r="G9" s="18"/>
      <c r="H9" s="18"/>
      <c r="I9" s="18"/>
      <c r="J9" s="18"/>
      <c r="K9" s="18"/>
      <c r="L9" s="18"/>
      <c r="M9" s="18"/>
      <c r="N9" s="18"/>
      <c r="O9" s="18"/>
      <c r="P9" s="19"/>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5"/>
      <c r="P10" s="14"/>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9"/>
      <c r="AA11" s="11"/>
      <c r="AB11" s="9"/>
    </row>
    <row r="12" spans="1:28" ht="15.75">
      <c r="B12" s="18" t="s">
        <v>421</v>
      </c>
      <c r="C12" s="15"/>
      <c r="D12" s="15"/>
      <c r="E12" s="15"/>
      <c r="F12" s="15"/>
      <c r="G12" s="15"/>
      <c r="H12" s="15"/>
      <c r="I12" s="15"/>
      <c r="J12" s="15"/>
      <c r="K12" s="15"/>
      <c r="L12" s="15"/>
      <c r="M12" s="15"/>
      <c r="N12" s="15"/>
      <c r="O12" s="15"/>
      <c r="P12" s="14"/>
      <c r="Q12" s="15"/>
      <c r="R12" s="15"/>
      <c r="S12" s="15"/>
      <c r="T12" s="15"/>
      <c r="U12" s="15"/>
      <c r="V12" s="15"/>
      <c r="W12" s="15"/>
      <c r="X12" s="15"/>
      <c r="Y12" s="15"/>
      <c r="Z12" s="9"/>
      <c r="AA12" s="11"/>
      <c r="AB12" s="9"/>
    </row>
    <row r="13" spans="1:28">
      <c r="B13" s="15"/>
      <c r="C13" s="15"/>
      <c r="D13" s="15"/>
      <c r="E13" s="15"/>
      <c r="F13" s="15"/>
      <c r="G13" s="15"/>
      <c r="H13" s="15"/>
      <c r="I13" s="15"/>
      <c r="J13" s="15"/>
      <c r="K13" s="15"/>
      <c r="L13" s="15"/>
      <c r="M13" s="15"/>
      <c r="N13" s="15"/>
      <c r="O13" s="15"/>
      <c r="P13" s="14"/>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9"/>
      <c r="AA14" s="11"/>
      <c r="AB14" s="9"/>
    </row>
    <row r="15" spans="1:28" ht="15" customHeight="1">
      <c r="B15" s="274" t="s">
        <v>420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28" ht="15" customHeight="1">
      <c r="B17" s="15"/>
      <c r="C17" s="15"/>
      <c r="D17" s="15"/>
      <c r="E17" s="15"/>
      <c r="F17" s="15"/>
      <c r="G17" s="15"/>
      <c r="H17" s="15"/>
      <c r="I17" s="15"/>
      <c r="J17" s="15"/>
      <c r="K17" s="15"/>
      <c r="L17" s="15"/>
      <c r="M17" s="15"/>
      <c r="N17" s="15"/>
      <c r="O17" s="15"/>
      <c r="P17" s="14"/>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5"/>
      <c r="O18" s="15"/>
      <c r="P18" s="14"/>
      <c r="Q18" s="12" t="s">
        <v>8</v>
      </c>
      <c r="R18" s="13"/>
      <c r="S18" s="13"/>
      <c r="T18" s="13"/>
      <c r="U18" s="13"/>
      <c r="V18" s="15"/>
      <c r="W18" s="15"/>
      <c r="X18" s="15"/>
      <c r="Y18" s="15"/>
      <c r="Z18" s="9"/>
      <c r="AA18" s="11"/>
      <c r="AB18" s="9"/>
    </row>
    <row r="19" spans="1:28" ht="15.75">
      <c r="B19" s="18" t="s">
        <v>144</v>
      </c>
      <c r="C19" s="18"/>
      <c r="D19" s="18"/>
      <c r="E19" s="18"/>
      <c r="F19" s="18"/>
      <c r="G19" s="18"/>
      <c r="H19" s="18"/>
      <c r="I19" s="18"/>
      <c r="J19" s="18"/>
      <c r="K19" s="18"/>
      <c r="L19" s="18"/>
      <c r="M19" s="18"/>
      <c r="N19" s="18"/>
      <c r="O19" s="18"/>
      <c r="P19" s="19"/>
      <c r="Q19" s="355" t="s">
        <v>1065</v>
      </c>
      <c r="R19" s="18"/>
      <c r="S19" s="15"/>
      <c r="T19" s="15"/>
      <c r="U19" s="15"/>
      <c r="V19" s="15"/>
      <c r="W19" s="15"/>
      <c r="X19" s="15"/>
      <c r="Y19" s="15"/>
      <c r="Z19" s="9"/>
      <c r="AA19" s="11"/>
      <c r="AB19" s="9"/>
    </row>
    <row r="20" spans="1:28">
      <c r="B20" s="15"/>
      <c r="C20" s="15"/>
      <c r="D20" s="15"/>
      <c r="E20" s="15"/>
      <c r="F20" s="15"/>
      <c r="G20" s="15"/>
      <c r="H20" s="15"/>
      <c r="I20" s="15"/>
      <c r="J20" s="15"/>
      <c r="K20" s="15"/>
      <c r="L20" s="15"/>
      <c r="M20" s="15"/>
      <c r="N20" s="15"/>
      <c r="O20" s="15"/>
      <c r="P20" s="14"/>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5"/>
      <c r="O21" s="15"/>
      <c r="P21" s="14"/>
      <c r="Q21" s="12" t="s">
        <v>10</v>
      </c>
      <c r="R21" s="13"/>
      <c r="S21" s="13"/>
      <c r="T21" s="15"/>
      <c r="U21" s="15"/>
      <c r="V21" s="15"/>
      <c r="W21" s="15"/>
      <c r="X21" s="15"/>
      <c r="Y21" s="15"/>
      <c r="Z21" s="9"/>
      <c r="AA21" s="11"/>
      <c r="AB21" s="9"/>
    </row>
    <row r="22" spans="1:28" ht="15.75">
      <c r="B22" s="18" t="s">
        <v>393</v>
      </c>
      <c r="C22" s="18"/>
      <c r="D22" s="18"/>
      <c r="E22" s="18"/>
      <c r="F22" s="18"/>
      <c r="G22" s="18"/>
      <c r="H22" s="18"/>
      <c r="I22" s="18"/>
      <c r="J22" s="18"/>
      <c r="K22" s="18"/>
      <c r="L22" s="18"/>
      <c r="M22" s="18"/>
      <c r="N22" s="18"/>
      <c r="O22" s="18"/>
      <c r="P22" s="19"/>
      <c r="Q22" s="18" t="s">
        <v>430</v>
      </c>
      <c r="R22" s="18"/>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1"/>
      <c r="P23" s="22"/>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O24" s="3"/>
      <c r="Q24" s="3"/>
      <c r="R24" s="3"/>
      <c r="S24" s="3"/>
      <c r="T24" s="3"/>
      <c r="U24" s="3"/>
      <c r="V24" s="3"/>
      <c r="W24" s="3"/>
      <c r="X24" s="3"/>
      <c r="Y24" s="3"/>
      <c r="Z24" s="3"/>
      <c r="AA24" s="23"/>
      <c r="AB24" s="3"/>
    </row>
    <row r="26" spans="1:28">
      <c r="B26" s="24">
        <v>211</v>
      </c>
      <c r="C26" s="24" t="s">
        <v>11</v>
      </c>
      <c r="AA26" s="25">
        <v>5000</v>
      </c>
    </row>
    <row r="27" spans="1:28">
      <c r="B27" s="24">
        <v>214</v>
      </c>
      <c r="C27" s="24" t="s">
        <v>14</v>
      </c>
      <c r="AA27" s="25">
        <v>5000</v>
      </c>
    </row>
    <row r="28" spans="1:28">
      <c r="B28" s="24">
        <v>215</v>
      </c>
      <c r="C28" s="24" t="s">
        <v>15</v>
      </c>
      <c r="AA28" s="25">
        <v>30000</v>
      </c>
    </row>
    <row r="29" spans="1:28">
      <c r="B29" s="14">
        <v>261</v>
      </c>
      <c r="C29" s="14" t="s">
        <v>38</v>
      </c>
      <c r="AA29" s="28">
        <v>50000</v>
      </c>
    </row>
    <row r="30" spans="1:28">
      <c r="B30" s="24">
        <v>296</v>
      </c>
      <c r="C30" s="24" t="s">
        <v>47</v>
      </c>
      <c r="AA30" s="28">
        <v>20000</v>
      </c>
    </row>
    <row r="31" spans="1:28">
      <c r="B31" s="14">
        <v>355</v>
      </c>
      <c r="C31" s="14" t="s">
        <v>75</v>
      </c>
      <c r="AA31" s="28">
        <v>5500</v>
      </c>
    </row>
    <row r="32" spans="1:28">
      <c r="B32" s="24">
        <v>361</v>
      </c>
      <c r="C32" s="24" t="s">
        <v>79</v>
      </c>
      <c r="AA32" s="28">
        <v>7000000</v>
      </c>
    </row>
    <row r="33" spans="2:27">
      <c r="B33" s="14">
        <v>363</v>
      </c>
      <c r="C33" s="14" t="s">
        <v>80</v>
      </c>
      <c r="AA33" s="28">
        <v>50000</v>
      </c>
    </row>
    <row r="34" spans="2:27">
      <c r="B34" s="14">
        <v>365</v>
      </c>
      <c r="C34" s="14" t="s">
        <v>419</v>
      </c>
      <c r="AA34" s="28">
        <v>20000</v>
      </c>
    </row>
    <row r="35" spans="2:27">
      <c r="B35" s="14">
        <v>366</v>
      </c>
      <c r="C35" s="14" t="s">
        <v>82</v>
      </c>
      <c r="AA35" s="28">
        <v>1500000</v>
      </c>
    </row>
    <row r="36" spans="2:27">
      <c r="B36" s="14">
        <v>369</v>
      </c>
      <c r="C36" s="14" t="s">
        <v>83</v>
      </c>
      <c r="AA36" s="28">
        <v>50000</v>
      </c>
    </row>
    <row r="37" spans="2:27">
      <c r="B37" s="14">
        <v>564</v>
      </c>
      <c r="C37" s="14" t="s">
        <v>114</v>
      </c>
      <c r="AA37" s="28">
        <v>50000</v>
      </c>
    </row>
    <row r="38" spans="2:27">
      <c r="B38" s="14"/>
      <c r="C38" s="14"/>
    </row>
    <row r="39" spans="2:27">
      <c r="Y39" s="35"/>
      <c r="Z39" s="36" t="s">
        <v>126</v>
      </c>
      <c r="AA39" s="37">
        <f>SUM(AA26:AA37)</f>
        <v>8785500</v>
      </c>
    </row>
    <row r="41" spans="2:27">
      <c r="B41" s="6"/>
      <c r="C41" s="6"/>
      <c r="D41" s="6"/>
      <c r="E41" s="6"/>
      <c r="F41" s="6"/>
      <c r="G41" s="6"/>
      <c r="H41" s="6"/>
      <c r="I41" s="6"/>
      <c r="J41" s="6"/>
      <c r="K41" s="6"/>
      <c r="L41" s="6"/>
      <c r="M41" s="6"/>
      <c r="N41" s="6"/>
      <c r="O41" s="6"/>
      <c r="P41" s="7"/>
      <c r="Q41" s="6"/>
      <c r="R41" s="6"/>
      <c r="S41" s="6"/>
      <c r="T41" s="6"/>
      <c r="U41" s="6"/>
      <c r="V41" s="6"/>
      <c r="W41" s="6"/>
      <c r="X41" s="6"/>
      <c r="Y41" s="6"/>
      <c r="Z41" s="6"/>
      <c r="AA41" s="38"/>
    </row>
    <row r="42" spans="2:27">
      <c r="AA42" s="39"/>
    </row>
    <row r="43" spans="2:27">
      <c r="B43" s="40" t="s">
        <v>127</v>
      </c>
      <c r="C43" s="35"/>
      <c r="D43" s="35"/>
      <c r="Q43" s="40" t="s">
        <v>128</v>
      </c>
      <c r="R43" s="35"/>
      <c r="S43" s="35"/>
      <c r="AA43" s="39"/>
    </row>
    <row r="44" spans="2:27">
      <c r="B44" s="41" t="s">
        <v>1066</v>
      </c>
      <c r="Q44" t="s">
        <v>1067</v>
      </c>
      <c r="R44" s="41"/>
      <c r="S44" s="41"/>
      <c r="T44" s="41"/>
      <c r="U44" s="41"/>
      <c r="V44" s="41"/>
      <c r="W44" s="41"/>
      <c r="X44" s="41"/>
      <c r="Y44" s="41"/>
      <c r="Z44" s="41"/>
      <c r="AA44" s="42"/>
    </row>
    <row r="45" spans="2:27">
      <c r="AA45" s="39"/>
    </row>
    <row r="46" spans="2:27">
      <c r="B46" s="40" t="s">
        <v>129</v>
      </c>
      <c r="C46" s="35"/>
      <c r="D46" s="35"/>
      <c r="AA46" s="39"/>
    </row>
    <row r="47" spans="2:27">
      <c r="B47">
        <v>0</v>
      </c>
      <c r="AA47" s="39"/>
    </row>
    <row r="48" spans="2:27">
      <c r="AA48" s="39"/>
    </row>
    <row r="49" spans="2:27">
      <c r="B49" s="40" t="s">
        <v>130</v>
      </c>
      <c r="C49" s="35"/>
      <c r="D49" s="35"/>
      <c r="AA49" s="39"/>
    </row>
    <row r="50" spans="2:27">
      <c r="B50">
        <v>100</v>
      </c>
      <c r="AA50" s="39"/>
    </row>
    <row r="51" spans="2:27">
      <c r="B51" s="6"/>
      <c r="C51" s="6"/>
      <c r="D51" s="6"/>
      <c r="E51" s="6"/>
      <c r="F51" s="6"/>
      <c r="G51" s="6"/>
      <c r="H51" s="6"/>
      <c r="I51" s="6"/>
      <c r="J51" s="6"/>
      <c r="K51" s="6"/>
      <c r="L51" s="6"/>
      <c r="M51" s="6"/>
      <c r="N51" s="6"/>
      <c r="O51" s="6"/>
      <c r="P51" s="7"/>
      <c r="Q51" s="6"/>
      <c r="R51" s="6"/>
      <c r="S51" s="6"/>
      <c r="T51" s="6"/>
      <c r="U51" s="6"/>
      <c r="V51" s="6"/>
      <c r="W51" s="6"/>
      <c r="X51" s="6"/>
      <c r="Y51" s="6"/>
      <c r="Z51" s="6"/>
      <c r="AA51" s="38"/>
    </row>
    <row r="52" spans="2:27">
      <c r="AA52" s="39"/>
    </row>
    <row r="53" spans="2:27">
      <c r="B53" s="40" t="s">
        <v>131</v>
      </c>
      <c r="C53" s="35"/>
      <c r="D53" s="35"/>
      <c r="E53" s="35"/>
      <c r="AA53" s="39"/>
    </row>
    <row r="54" spans="2:27">
      <c r="AA54" s="39"/>
    </row>
    <row r="55" spans="2:27">
      <c r="AA55" s="39"/>
    </row>
    <row r="56" spans="2:27">
      <c r="B56" s="40" t="s">
        <v>132</v>
      </c>
      <c r="C56" s="35"/>
      <c r="G56" s="40" t="s">
        <v>133</v>
      </c>
      <c r="H56" s="35"/>
      <c r="L56" s="40" t="s">
        <v>134</v>
      </c>
      <c r="M56" s="35"/>
      <c r="P56" s="40" t="s">
        <v>135</v>
      </c>
      <c r="Q56" s="35"/>
      <c r="T56" s="40" t="s">
        <v>136</v>
      </c>
      <c r="U56" s="35"/>
      <c r="X56" s="40" t="s">
        <v>137</v>
      </c>
      <c r="Y56" s="35"/>
      <c r="AA56" s="39"/>
    </row>
    <row r="57" spans="2:27">
      <c r="B57">
        <v>10</v>
      </c>
      <c r="G57">
        <v>8</v>
      </c>
      <c r="L57">
        <v>8</v>
      </c>
      <c r="P57">
        <v>8</v>
      </c>
      <c r="Q57" s="3"/>
      <c r="T57">
        <v>8</v>
      </c>
      <c r="X57">
        <v>8</v>
      </c>
      <c r="AA57" s="39"/>
    </row>
    <row r="58" spans="2:27">
      <c r="P58"/>
      <c r="AA58" s="39"/>
    </row>
    <row r="59" spans="2:27">
      <c r="B59" s="40" t="s">
        <v>138</v>
      </c>
      <c r="C59" s="35"/>
      <c r="G59" s="40" t="s">
        <v>139</v>
      </c>
      <c r="H59" s="35"/>
      <c r="L59" s="40" t="s">
        <v>140</v>
      </c>
      <c r="M59" s="35"/>
      <c r="N59" s="35"/>
      <c r="P59" s="40" t="s">
        <v>141</v>
      </c>
      <c r="Q59" s="35"/>
      <c r="T59" s="40" t="s">
        <v>142</v>
      </c>
      <c r="U59" s="35"/>
      <c r="V59" s="35"/>
      <c r="X59" s="40" t="s">
        <v>143</v>
      </c>
      <c r="Y59" s="35"/>
      <c r="Z59" s="35"/>
      <c r="AA59" s="39"/>
    </row>
    <row r="60" spans="2:27">
      <c r="B60">
        <v>8</v>
      </c>
      <c r="G60">
        <v>8</v>
      </c>
      <c r="L60">
        <v>8</v>
      </c>
      <c r="P60">
        <v>8</v>
      </c>
      <c r="T60">
        <v>8</v>
      </c>
      <c r="X60">
        <v>10</v>
      </c>
      <c r="AA60" s="39"/>
    </row>
    <row r="61" spans="2:27">
      <c r="P61"/>
      <c r="AA61"/>
    </row>
    <row r="62" spans="2:27">
      <c r="P62"/>
      <c r="AA62"/>
    </row>
    <row r="63" spans="2:27">
      <c r="P63"/>
      <c r="AA63"/>
    </row>
    <row r="64" spans="2:27">
      <c r="P64"/>
      <c r="AA64"/>
    </row>
    <row r="65" spans="16:27">
      <c r="P65"/>
      <c r="AA65"/>
    </row>
    <row r="66" spans="16:27">
      <c r="P66"/>
      <c r="AA66"/>
    </row>
    <row r="67" spans="16:27">
      <c r="P67"/>
      <c r="AA67"/>
    </row>
    <row r="68" spans="16:27">
      <c r="P68"/>
      <c r="AA68"/>
    </row>
    <row r="69" spans="16:27">
      <c r="P69"/>
      <c r="AA69"/>
    </row>
    <row r="70" spans="16:27">
      <c r="P70"/>
      <c r="AA70"/>
    </row>
    <row r="71" spans="16:27">
      <c r="P71"/>
      <c r="AA71"/>
    </row>
    <row r="72" spans="16:27">
      <c r="P72"/>
      <c r="AA72"/>
    </row>
    <row r="73" spans="16:27">
      <c r="P73"/>
      <c r="AA73"/>
    </row>
    <row r="74" spans="16:27">
      <c r="P74"/>
      <c r="AA74"/>
    </row>
    <row r="75" spans="16:27">
      <c r="P75"/>
      <c r="AA75"/>
    </row>
    <row r="76" spans="16:27">
      <c r="P76"/>
      <c r="AA76"/>
    </row>
    <row r="77" spans="16:27">
      <c r="P77"/>
      <c r="AA77"/>
    </row>
    <row r="78" spans="16:27">
      <c r="P78"/>
      <c r="AA78"/>
    </row>
    <row r="79" spans="16:27">
      <c r="P79"/>
      <c r="AA79"/>
    </row>
    <row r="80" spans="16:27">
      <c r="P80"/>
      <c r="AA80"/>
    </row>
    <row r="81" spans="16:27">
      <c r="P81"/>
      <c r="AA81"/>
    </row>
    <row r="82" spans="16:27">
      <c r="P82"/>
      <c r="AA82"/>
    </row>
    <row r="83" spans="16:27">
      <c r="P83"/>
      <c r="AA83"/>
    </row>
    <row r="84" spans="16:27">
      <c r="P84"/>
      <c r="AA84"/>
    </row>
    <row r="85" spans="16:27">
      <c r="P85"/>
      <c r="AA85"/>
    </row>
    <row r="86" spans="16:27">
      <c r="P86"/>
      <c r="AA86"/>
    </row>
    <row r="87" spans="16:27">
      <c r="P87"/>
      <c r="AA87"/>
    </row>
    <row r="88" spans="16:27">
      <c r="P88"/>
      <c r="AA88"/>
    </row>
    <row r="89" spans="16:27">
      <c r="P89"/>
      <c r="AA89"/>
    </row>
    <row r="90" spans="16:27">
      <c r="P90"/>
      <c r="AA90"/>
    </row>
    <row r="91" spans="16:27">
      <c r="P91"/>
      <c r="AA91"/>
    </row>
    <row r="92" spans="16:27">
      <c r="P92"/>
      <c r="AA92"/>
    </row>
    <row r="93" spans="16:27">
      <c r="P93"/>
      <c r="AA93"/>
    </row>
    <row r="94" spans="16:27">
      <c r="P94"/>
      <c r="AA94"/>
    </row>
    <row r="95" spans="16:27">
      <c r="P95"/>
      <c r="AA95"/>
    </row>
    <row r="96" spans="16:27">
      <c r="P96"/>
      <c r="AA96"/>
    </row>
    <row r="97" spans="16:27">
      <c r="P97"/>
      <c r="AA97"/>
    </row>
    <row r="98" spans="16:27">
      <c r="P98"/>
      <c r="AA98"/>
    </row>
    <row r="99" spans="16:27">
      <c r="P99"/>
      <c r="AA99"/>
    </row>
    <row r="100" spans="16:27">
      <c r="P100"/>
      <c r="AA100"/>
    </row>
    <row r="101" spans="16:27">
      <c r="P101"/>
      <c r="AA101"/>
    </row>
    <row r="102" spans="16:27">
      <c r="P102"/>
      <c r="AA102"/>
    </row>
    <row r="103" spans="16:27">
      <c r="P103"/>
      <c r="AA103"/>
    </row>
    <row r="104" spans="16:27">
      <c r="P104"/>
      <c r="AA104"/>
    </row>
    <row r="105" spans="16:27">
      <c r="P105"/>
      <c r="AA105"/>
    </row>
    <row r="106" spans="16:27">
      <c r="P106"/>
      <c r="AA106"/>
    </row>
    <row r="107" spans="16:27">
      <c r="P107"/>
      <c r="AA107"/>
    </row>
    <row r="108" spans="16:27">
      <c r="P108"/>
      <c r="AA108"/>
    </row>
    <row r="109" spans="16:27">
      <c r="P109"/>
      <c r="AA109"/>
    </row>
    <row r="110" spans="16:27">
      <c r="P110"/>
      <c r="AA110"/>
    </row>
    <row r="111" spans="16:27">
      <c r="P111"/>
      <c r="AA111"/>
    </row>
    <row r="112" spans="16:27">
      <c r="P112"/>
      <c r="AA112"/>
    </row>
    <row r="113" spans="16:27">
      <c r="P113"/>
      <c r="AA113"/>
    </row>
    <row r="114" spans="16:27">
      <c r="P114"/>
      <c r="AA114"/>
    </row>
    <row r="115" spans="16:27">
      <c r="P115"/>
      <c r="AA115"/>
    </row>
    <row r="116" spans="16:27">
      <c r="P116"/>
      <c r="AA116"/>
    </row>
    <row r="117" spans="16:27">
      <c r="P117"/>
      <c r="AA117"/>
    </row>
    <row r="118" spans="16:27">
      <c r="P118"/>
      <c r="AA118"/>
    </row>
  </sheetData>
  <mergeCells count="1">
    <mergeCell ref="B15:AB16"/>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topLeftCell="A19" zoomScaleNormal="100" workbookViewId="0">
      <selection activeCell="B67" sqref="B67"/>
    </sheetView>
  </sheetViews>
  <sheetFormatPr baseColWidth="10" defaultColWidth="3.7109375" defaultRowHeight="15"/>
  <cols>
    <col min="2" max="2" width="5" bestFit="1" customWidth="1"/>
    <col min="7" max="7" width="4" bestFit="1" customWidth="1"/>
    <col min="11" max="11" width="4" bestFit="1" customWidth="1"/>
    <col min="15" max="15" width="4" style="3" bestFit="1" customWidth="1"/>
    <col min="19" max="19" width="4" bestFit="1" customWidth="1"/>
    <col min="23" max="23" width="4" bestFit="1" customWidth="1"/>
    <col min="26" max="26" width="14.7109375" style="1" customWidth="1"/>
  </cols>
  <sheetData>
    <row r="1" spans="1:27">
      <c r="O1"/>
    </row>
    <row r="2" spans="1:27" ht="18.75">
      <c r="B2" s="2" t="s">
        <v>0</v>
      </c>
    </row>
    <row r="3" spans="1:27" ht="15.75">
      <c r="B3" s="4" t="s">
        <v>533</v>
      </c>
    </row>
    <row r="4" spans="1:27">
      <c r="B4" s="5" t="s">
        <v>1</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418</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15.75">
      <c r="B12" s="18" t="s">
        <v>532</v>
      </c>
      <c r="C12" s="15"/>
      <c r="D12" s="15"/>
      <c r="E12" s="15"/>
      <c r="F12" s="15"/>
      <c r="G12" s="15"/>
      <c r="H12" s="15"/>
      <c r="I12" s="15"/>
      <c r="J12" s="15"/>
      <c r="K12" s="15"/>
      <c r="L12" s="15"/>
      <c r="M12" s="15"/>
      <c r="N12" s="15"/>
      <c r="O12" s="14"/>
      <c r="P12" s="15"/>
      <c r="Q12" s="15"/>
      <c r="R12" s="15"/>
      <c r="S12" s="15"/>
      <c r="T12" s="15"/>
      <c r="U12" s="15"/>
      <c r="V12" s="15"/>
      <c r="W12" s="15"/>
      <c r="X12" s="15"/>
      <c r="Y12" s="9"/>
      <c r="Z12" s="11"/>
      <c r="AA12" s="9"/>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5" customHeight="1">
      <c r="B15" s="274" t="s">
        <v>531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9"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9">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9"/>
      <c r="Z18" s="11"/>
      <c r="AA18" s="9"/>
    </row>
    <row r="19" spans="1:29" ht="15.75">
      <c r="B19" s="18" t="s">
        <v>144</v>
      </c>
      <c r="C19" s="18"/>
      <c r="D19" s="18"/>
      <c r="E19" s="18"/>
      <c r="F19" s="18"/>
      <c r="G19" s="18"/>
      <c r="H19" s="18"/>
      <c r="I19" s="18"/>
      <c r="J19" s="18"/>
      <c r="K19" s="18"/>
      <c r="L19" s="18"/>
      <c r="M19" s="18"/>
      <c r="N19" s="18"/>
      <c r="O19" s="19"/>
      <c r="P19" s="18" t="s">
        <v>144</v>
      </c>
      <c r="Q19" s="18"/>
      <c r="R19" s="15"/>
      <c r="S19" s="15"/>
      <c r="T19" s="15"/>
      <c r="U19" s="15"/>
      <c r="V19" s="15"/>
      <c r="W19" s="15"/>
      <c r="X19" s="15"/>
      <c r="Y19" s="9"/>
      <c r="Z19" s="11"/>
      <c r="AA19" s="9"/>
    </row>
    <row r="20" spans="1:29">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9">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9"/>
      <c r="Z21" s="11"/>
      <c r="AA21" s="9"/>
    </row>
    <row r="22" spans="1:29" ht="15.75">
      <c r="B22" s="18" t="s">
        <v>889</v>
      </c>
      <c r="C22" s="18"/>
      <c r="D22" s="18"/>
      <c r="E22" s="18"/>
      <c r="F22" s="18"/>
      <c r="G22" s="18"/>
      <c r="H22" s="18"/>
      <c r="I22" s="18"/>
      <c r="J22" s="18"/>
      <c r="K22" s="18"/>
      <c r="L22" s="18"/>
      <c r="M22" s="18"/>
      <c r="N22" s="18"/>
      <c r="O22" s="19"/>
      <c r="P22" s="18" t="s">
        <v>530</v>
      </c>
      <c r="Q22" s="18"/>
      <c r="R22" s="15"/>
      <c r="S22" s="15"/>
      <c r="T22" s="15"/>
      <c r="U22" s="15"/>
      <c r="V22" s="15"/>
      <c r="W22" s="15"/>
      <c r="X22" s="15"/>
      <c r="Y22" s="9"/>
      <c r="Z22" s="11"/>
      <c r="AA22" s="9"/>
    </row>
    <row r="23" spans="1:29">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4" spans="1:29">
      <c r="A24" s="3"/>
      <c r="B24" s="3"/>
      <c r="C24" s="3"/>
      <c r="D24" s="3"/>
      <c r="E24" s="3"/>
      <c r="F24" s="3"/>
      <c r="G24" s="3"/>
      <c r="H24" s="3"/>
      <c r="I24" s="3"/>
      <c r="J24" s="3"/>
      <c r="K24" s="3"/>
      <c r="L24" s="3"/>
      <c r="M24" s="3"/>
      <c r="N24" s="3"/>
      <c r="P24" s="3"/>
      <c r="Q24" s="3"/>
      <c r="R24" s="3"/>
      <c r="S24" s="3"/>
      <c r="T24" s="3"/>
      <c r="U24" s="3"/>
      <c r="V24" s="3"/>
      <c r="W24" s="3"/>
      <c r="X24" s="3"/>
      <c r="Y24" s="3"/>
      <c r="Z24" s="23"/>
      <c r="AA24" s="3"/>
    </row>
    <row r="26" spans="1:29">
      <c r="B26" s="24">
        <v>211</v>
      </c>
      <c r="C26" s="24" t="s">
        <v>11</v>
      </c>
      <c r="Z26" s="25">
        <v>17000</v>
      </c>
    </row>
    <row r="27" spans="1:29" s="3" customFormat="1">
      <c r="B27" s="24">
        <v>212</v>
      </c>
      <c r="C27" s="24" t="s">
        <v>12</v>
      </c>
      <c r="Z27" s="26">
        <v>3000</v>
      </c>
    </row>
    <row r="28" spans="1:29">
      <c r="B28" s="24">
        <v>214</v>
      </c>
      <c r="C28" s="24" t="s">
        <v>14</v>
      </c>
      <c r="Z28" s="25">
        <v>15000</v>
      </c>
    </row>
    <row r="29" spans="1:29">
      <c r="B29" s="24">
        <v>215</v>
      </c>
      <c r="C29" s="24" t="s">
        <v>15</v>
      </c>
      <c r="Z29" s="25">
        <v>15000</v>
      </c>
    </row>
    <row r="30" spans="1:29">
      <c r="B30" s="24">
        <v>221</v>
      </c>
      <c r="C30" s="24" t="s">
        <v>19</v>
      </c>
      <c r="Y30" s="9"/>
      <c r="Z30" s="28">
        <v>5000</v>
      </c>
      <c r="AA30" s="9"/>
      <c r="AB30" s="9"/>
      <c r="AC30" s="9"/>
    </row>
    <row r="31" spans="1:29">
      <c r="B31" s="24">
        <v>294</v>
      </c>
      <c r="C31" s="24" t="s">
        <v>46</v>
      </c>
      <c r="Z31" s="28">
        <v>15000</v>
      </c>
    </row>
    <row r="32" spans="1:29">
      <c r="B32" s="24">
        <v>296</v>
      </c>
      <c r="C32" s="24" t="s">
        <v>47</v>
      </c>
      <c r="Z32" s="28">
        <v>10000</v>
      </c>
    </row>
    <row r="33" spans="2:26">
      <c r="B33" s="14">
        <v>372</v>
      </c>
      <c r="C33" s="14" t="s">
        <v>85</v>
      </c>
      <c r="Z33" s="28">
        <v>10000</v>
      </c>
    </row>
    <row r="34" spans="2:26">
      <c r="B34" s="14">
        <v>375</v>
      </c>
      <c r="C34" s="14" t="s">
        <v>86</v>
      </c>
      <c r="Z34" s="28">
        <v>10000</v>
      </c>
    </row>
    <row r="35" spans="2:26">
      <c r="B35" s="14"/>
      <c r="C35" s="14"/>
    </row>
    <row r="36" spans="2:26">
      <c r="X36" s="35"/>
      <c r="Y36" s="36" t="s">
        <v>126</v>
      </c>
      <c r="Z36" s="37">
        <v>100000</v>
      </c>
    </row>
    <row r="38" spans="2:26">
      <c r="B38" s="6"/>
      <c r="C38" s="6"/>
      <c r="D38" s="6"/>
      <c r="E38" s="6"/>
      <c r="F38" s="6"/>
      <c r="G38" s="6"/>
      <c r="H38" s="6"/>
      <c r="I38" s="6"/>
      <c r="J38" s="6"/>
      <c r="K38" s="6"/>
      <c r="L38" s="6"/>
      <c r="M38" s="6"/>
      <c r="N38" s="6"/>
      <c r="O38" s="7"/>
      <c r="P38" s="6"/>
      <c r="Q38" s="6"/>
      <c r="R38" s="6"/>
      <c r="S38" s="6"/>
      <c r="T38" s="6"/>
      <c r="U38" s="6"/>
      <c r="V38" s="6"/>
      <c r="W38" s="6"/>
      <c r="X38" s="6"/>
      <c r="Y38" s="6"/>
      <c r="Z38" s="38"/>
    </row>
    <row r="39" spans="2:26">
      <c r="Z39" s="39"/>
    </row>
    <row r="40" spans="2:26">
      <c r="B40" s="40" t="s">
        <v>127</v>
      </c>
      <c r="C40" s="35"/>
      <c r="D40" s="35"/>
      <c r="P40" s="40" t="s">
        <v>128</v>
      </c>
      <c r="Q40" s="35"/>
      <c r="R40" s="35"/>
      <c r="Z40" s="39"/>
    </row>
    <row r="41" spans="2:26">
      <c r="B41" t="s">
        <v>529</v>
      </c>
      <c r="P41" s="41" t="s">
        <v>528</v>
      </c>
      <c r="Q41" s="41"/>
      <c r="R41" s="41"/>
      <c r="S41" s="41"/>
      <c r="T41" s="41"/>
      <c r="U41" s="41"/>
      <c r="V41" s="41"/>
      <c r="W41" s="41"/>
      <c r="X41" s="41"/>
      <c r="Y41" s="41"/>
      <c r="Z41" s="42"/>
    </row>
    <row r="42" spans="2:26">
      <c r="Z42" s="39"/>
    </row>
    <row r="43" spans="2:26">
      <c r="B43" s="40" t="s">
        <v>129</v>
      </c>
      <c r="C43" s="35"/>
      <c r="D43" s="35"/>
      <c r="Z43" s="39"/>
    </row>
    <row r="44" spans="2:26">
      <c r="B44">
        <v>0</v>
      </c>
      <c r="Z44" s="39"/>
    </row>
    <row r="45" spans="2:26">
      <c r="Z45" s="39"/>
    </row>
    <row r="46" spans="2:26">
      <c r="B46" s="40" t="s">
        <v>130</v>
      </c>
      <c r="C46" s="35"/>
      <c r="D46" s="35"/>
      <c r="Z46" s="39"/>
    </row>
    <row r="47" spans="2:26">
      <c r="B47">
        <v>180</v>
      </c>
      <c r="Z47" s="39"/>
    </row>
    <row r="48" spans="2:26">
      <c r="B48" s="6"/>
      <c r="C48" s="6"/>
      <c r="D48" s="6"/>
      <c r="E48" s="6"/>
      <c r="F48" s="6"/>
      <c r="G48" s="6"/>
      <c r="H48" s="6"/>
      <c r="I48" s="6"/>
      <c r="J48" s="6"/>
      <c r="K48" s="6"/>
      <c r="L48" s="6"/>
      <c r="M48" s="6"/>
      <c r="N48" s="6"/>
      <c r="O48" s="7"/>
      <c r="P48" s="6"/>
      <c r="Q48" s="6"/>
      <c r="R48" s="6"/>
      <c r="S48" s="6"/>
      <c r="T48" s="6"/>
      <c r="U48" s="6"/>
      <c r="V48" s="6"/>
      <c r="W48" s="6"/>
      <c r="X48" s="6"/>
      <c r="Y48" s="6"/>
      <c r="Z48" s="38"/>
    </row>
    <row r="49" spans="2:26">
      <c r="Z49" s="39"/>
    </row>
    <row r="50" spans="2:26">
      <c r="B50" s="40" t="s">
        <v>131</v>
      </c>
      <c r="C50" s="35"/>
      <c r="D50" s="35"/>
      <c r="E50" s="35"/>
      <c r="Z50" s="39"/>
    </row>
    <row r="51" spans="2:26">
      <c r="Z51" s="39"/>
    </row>
    <row r="52" spans="2:26">
      <c r="Z52" s="39"/>
    </row>
    <row r="53" spans="2:26">
      <c r="B53" s="40" t="s">
        <v>132</v>
      </c>
      <c r="C53" s="35"/>
      <c r="G53" s="40" t="s">
        <v>133</v>
      </c>
      <c r="H53" s="35"/>
      <c r="K53" s="40" t="s">
        <v>134</v>
      </c>
      <c r="L53" s="35"/>
      <c r="O53" s="40" t="s">
        <v>135</v>
      </c>
      <c r="P53" s="35"/>
      <c r="S53" s="40" t="s">
        <v>136</v>
      </c>
      <c r="T53" s="35"/>
      <c r="W53" s="40" t="s">
        <v>137</v>
      </c>
      <c r="X53" s="35"/>
      <c r="Z53" s="39"/>
    </row>
    <row r="54" spans="2:26">
      <c r="B54">
        <v>15</v>
      </c>
      <c r="G54">
        <v>15</v>
      </c>
      <c r="K54">
        <v>15</v>
      </c>
      <c r="O54">
        <v>15</v>
      </c>
      <c r="P54" s="3"/>
      <c r="S54">
        <v>15</v>
      </c>
      <c r="W54">
        <v>15</v>
      </c>
      <c r="Z54" s="39"/>
    </row>
    <row r="55" spans="2:26">
      <c r="O55"/>
      <c r="Z55" s="39"/>
    </row>
    <row r="56" spans="2:26">
      <c r="B56" s="40" t="s">
        <v>138</v>
      </c>
      <c r="C56" s="35"/>
      <c r="G56" s="40" t="s">
        <v>139</v>
      </c>
      <c r="H56" s="35"/>
      <c r="K56" s="40" t="s">
        <v>140</v>
      </c>
      <c r="L56" s="35"/>
      <c r="M56" s="35"/>
      <c r="O56" s="40" t="s">
        <v>141</v>
      </c>
      <c r="P56" s="35"/>
      <c r="S56" s="40" t="s">
        <v>142</v>
      </c>
      <c r="T56" s="35"/>
      <c r="U56" s="35"/>
      <c r="W56" s="40" t="s">
        <v>143</v>
      </c>
      <c r="X56" s="35"/>
      <c r="Y56" s="35"/>
      <c r="Z56" s="39"/>
    </row>
    <row r="57" spans="2:26">
      <c r="B57">
        <v>15</v>
      </c>
      <c r="G57">
        <v>15</v>
      </c>
      <c r="K57">
        <v>15</v>
      </c>
      <c r="O57">
        <v>15</v>
      </c>
      <c r="S57">
        <v>15</v>
      </c>
      <c r="W57">
        <v>15</v>
      </c>
      <c r="Z57" s="39"/>
    </row>
    <row r="58" spans="2:26">
      <c r="Z58" s="39"/>
    </row>
    <row r="59" spans="2:26">
      <c r="B59" s="40" t="s">
        <v>127</v>
      </c>
      <c r="C59" s="35"/>
      <c r="D59" s="35"/>
      <c r="P59" s="40" t="s">
        <v>128</v>
      </c>
      <c r="Q59" s="35"/>
      <c r="R59" s="35"/>
      <c r="Z59" s="39"/>
    </row>
    <row r="60" spans="2:26">
      <c r="B60" s="41" t="s">
        <v>527</v>
      </c>
      <c r="C60" s="41"/>
      <c r="D60" s="41"/>
      <c r="E60" s="41"/>
      <c r="F60" s="41"/>
      <c r="G60" s="41"/>
      <c r="H60" s="41"/>
      <c r="I60" s="41"/>
      <c r="J60" s="41"/>
      <c r="K60" s="41"/>
      <c r="L60" s="41"/>
      <c r="M60" s="41"/>
      <c r="N60" s="41"/>
      <c r="P60" s="41" t="s">
        <v>526</v>
      </c>
      <c r="Q60" s="41"/>
      <c r="R60" s="41"/>
      <c r="S60" s="41"/>
      <c r="T60" s="41"/>
      <c r="U60" s="41"/>
      <c r="V60" s="41"/>
      <c r="W60" s="41"/>
      <c r="X60" s="41"/>
      <c r="Y60" s="41"/>
      <c r="Z60" s="42"/>
    </row>
    <row r="61" spans="2:26">
      <c r="Z61" s="39"/>
    </row>
    <row r="62" spans="2:26">
      <c r="B62" s="40" t="s">
        <v>129</v>
      </c>
      <c r="C62" s="35"/>
      <c r="D62" s="35"/>
      <c r="Z62" s="39"/>
    </row>
    <row r="63" spans="2:26">
      <c r="B63">
        <v>0</v>
      </c>
      <c r="Z63" s="39"/>
    </row>
    <row r="64" spans="2:26">
      <c r="Z64" s="39"/>
    </row>
    <row r="65" spans="2:26">
      <c r="B65" s="40" t="s">
        <v>130</v>
      </c>
      <c r="C65" s="35"/>
      <c r="D65" s="35"/>
      <c r="Z65" s="39"/>
    </row>
    <row r="66" spans="2:26">
      <c r="B66">
        <v>4956</v>
      </c>
      <c r="Z66" s="39"/>
    </row>
    <row r="67" spans="2:26">
      <c r="Z67" s="39"/>
    </row>
    <row r="68" spans="2:26">
      <c r="Z68" s="39"/>
    </row>
    <row r="69" spans="2:26">
      <c r="Z69" s="39"/>
    </row>
    <row r="70" spans="2:26">
      <c r="Z70" s="39"/>
    </row>
    <row r="71" spans="2:26">
      <c r="B71" s="6"/>
      <c r="C71" s="6"/>
      <c r="D71" s="6"/>
      <c r="E71" s="6"/>
      <c r="F71" s="6"/>
      <c r="G71" s="6"/>
      <c r="H71" s="6"/>
      <c r="I71" s="6"/>
      <c r="J71" s="6"/>
      <c r="K71" s="6"/>
      <c r="L71" s="6"/>
      <c r="M71" s="6"/>
      <c r="N71" s="6"/>
      <c r="O71" s="7"/>
      <c r="P71" s="6"/>
      <c r="Q71" s="6"/>
      <c r="R71" s="6"/>
      <c r="S71" s="6"/>
      <c r="T71" s="6"/>
      <c r="U71" s="6"/>
      <c r="V71" s="6"/>
      <c r="W71" s="6"/>
      <c r="X71" s="6"/>
      <c r="Y71" s="6"/>
      <c r="Z71" s="38"/>
    </row>
    <row r="72" spans="2:26">
      <c r="Z72" s="39"/>
    </row>
    <row r="73" spans="2:26">
      <c r="B73" s="40" t="s">
        <v>131</v>
      </c>
      <c r="C73" s="35"/>
      <c r="D73" s="35"/>
      <c r="E73" s="35"/>
      <c r="Z73" s="39"/>
    </row>
    <row r="74" spans="2:26">
      <c r="Z74" s="39"/>
    </row>
    <row r="75" spans="2:26">
      <c r="Z75" s="39"/>
    </row>
    <row r="76" spans="2:26">
      <c r="B76" s="40" t="s">
        <v>132</v>
      </c>
      <c r="C76" s="35"/>
      <c r="G76" s="40" t="s">
        <v>133</v>
      </c>
      <c r="H76" s="35"/>
      <c r="K76" s="40" t="s">
        <v>134</v>
      </c>
      <c r="L76" s="35"/>
      <c r="O76" s="40" t="s">
        <v>135</v>
      </c>
      <c r="P76" s="35"/>
      <c r="S76" s="40" t="s">
        <v>136</v>
      </c>
      <c r="T76" s="35"/>
      <c r="W76" s="40" t="s">
        <v>137</v>
      </c>
      <c r="X76" s="35"/>
      <c r="Z76" s="39"/>
    </row>
    <row r="77" spans="2:26">
      <c r="B77">
        <v>413</v>
      </c>
      <c r="G77">
        <v>413</v>
      </c>
      <c r="K77">
        <v>413</v>
      </c>
      <c r="O77">
        <v>413</v>
      </c>
      <c r="P77" s="3"/>
      <c r="S77">
        <v>413</v>
      </c>
      <c r="W77">
        <v>413</v>
      </c>
      <c r="Z77" s="39"/>
    </row>
    <row r="78" spans="2:26">
      <c r="O78"/>
      <c r="Z78" s="39"/>
    </row>
    <row r="79" spans="2:26">
      <c r="B79" s="40" t="s">
        <v>138</v>
      </c>
      <c r="C79" s="35"/>
      <c r="G79" s="40" t="s">
        <v>139</v>
      </c>
      <c r="H79" s="35"/>
      <c r="K79" s="40" t="s">
        <v>140</v>
      </c>
      <c r="L79" s="35"/>
      <c r="M79" s="35"/>
      <c r="O79" s="40" t="s">
        <v>141</v>
      </c>
      <c r="P79" s="35"/>
      <c r="S79" s="40" t="s">
        <v>142</v>
      </c>
      <c r="T79" s="35"/>
      <c r="U79" s="35"/>
      <c r="W79" s="40" t="s">
        <v>143</v>
      </c>
      <c r="X79" s="35"/>
      <c r="Y79" s="35"/>
      <c r="Z79" s="39"/>
    </row>
    <row r="80" spans="2:26">
      <c r="B80">
        <v>413</v>
      </c>
      <c r="G80">
        <v>413</v>
      </c>
      <c r="K80">
        <v>413</v>
      </c>
      <c r="O80">
        <v>413</v>
      </c>
      <c r="S80">
        <v>413</v>
      </c>
      <c r="W80">
        <v>413</v>
      </c>
      <c r="Z80" s="39"/>
    </row>
  </sheetData>
  <mergeCells count="1">
    <mergeCell ref="B15:AA16"/>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6"/>
  <sheetViews>
    <sheetView topLeftCell="A100" zoomScaleNormal="100" workbookViewId="0">
      <selection activeCell="W133" sqref="W133"/>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796</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797</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 customHeight="1">
      <c r="B12" s="277" t="s">
        <v>798</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799</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32.25" customHeight="1">
      <c r="B22" s="43" t="s">
        <v>800</v>
      </c>
      <c r="C22" s="18"/>
      <c r="D22" s="18"/>
      <c r="E22" s="18"/>
      <c r="F22" s="18"/>
      <c r="G22" s="18"/>
      <c r="H22" s="18"/>
      <c r="I22" s="18"/>
      <c r="J22" s="18"/>
      <c r="K22" s="18"/>
      <c r="L22" s="18"/>
      <c r="M22" s="18"/>
      <c r="N22" s="18"/>
      <c r="O22" s="18"/>
      <c r="P22" s="18"/>
      <c r="Q22" s="19"/>
      <c r="R22" s="277" t="s">
        <v>801</v>
      </c>
      <c r="S22" s="277"/>
      <c r="T22" s="277"/>
      <c r="U22" s="277"/>
      <c r="V22" s="277"/>
      <c r="W22" s="277"/>
      <c r="X22" s="277"/>
      <c r="Y22" s="277"/>
      <c r="Z22" s="277"/>
      <c r="AA22" s="277"/>
      <c r="AB22" s="277"/>
      <c r="AC22" s="277"/>
      <c r="AD22" s="277"/>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21000</v>
      </c>
    </row>
    <row r="27" spans="1:32">
      <c r="B27" s="24">
        <v>214</v>
      </c>
      <c r="C27" s="24" t="s">
        <v>14</v>
      </c>
      <c r="AC27" s="25">
        <v>6000</v>
      </c>
    </row>
    <row r="28" spans="1:32">
      <c r="B28" s="24">
        <v>215</v>
      </c>
      <c r="C28" s="24" t="s">
        <v>15</v>
      </c>
      <c r="AC28" s="25">
        <v>4000</v>
      </c>
    </row>
    <row r="29" spans="1:32">
      <c r="B29" s="24">
        <v>216</v>
      </c>
      <c r="C29" s="24" t="s">
        <v>16</v>
      </c>
      <c r="AC29" s="25">
        <v>10000</v>
      </c>
    </row>
    <row r="30" spans="1:32">
      <c r="B30" s="24">
        <v>217</v>
      </c>
      <c r="C30" s="24" t="s">
        <v>17</v>
      </c>
      <c r="AC30" s="25">
        <v>23000</v>
      </c>
    </row>
    <row r="31" spans="1:32">
      <c r="B31" s="24">
        <v>221</v>
      </c>
      <c r="C31" s="24" t="s">
        <v>19</v>
      </c>
      <c r="AB31" s="9"/>
      <c r="AC31" s="28">
        <v>4500</v>
      </c>
      <c r="AD31" s="9"/>
      <c r="AE31" s="9"/>
      <c r="AF31" s="9"/>
    </row>
    <row r="32" spans="1:32">
      <c r="B32" s="14">
        <v>271</v>
      </c>
      <c r="C32" s="24" t="s">
        <v>39</v>
      </c>
      <c r="AC32" s="28">
        <v>6500</v>
      </c>
    </row>
    <row r="33" spans="2:29">
      <c r="B33" s="24">
        <v>272</v>
      </c>
      <c r="C33" s="24" t="s">
        <v>40</v>
      </c>
      <c r="AC33" s="28">
        <v>5000</v>
      </c>
    </row>
    <row r="34" spans="2:29">
      <c r="B34" s="14">
        <v>291</v>
      </c>
      <c r="C34" s="24" t="s">
        <v>44</v>
      </c>
      <c r="AC34" s="28">
        <v>10000</v>
      </c>
    </row>
    <row r="35" spans="2:29">
      <c r="B35" s="24">
        <v>361</v>
      </c>
      <c r="C35" s="24" t="s">
        <v>79</v>
      </c>
      <c r="AC35" s="28">
        <v>35000</v>
      </c>
    </row>
    <row r="36" spans="2:29">
      <c r="B36" s="14">
        <v>363</v>
      </c>
      <c r="C36" s="14" t="s">
        <v>80</v>
      </c>
      <c r="AC36" s="28">
        <v>10000</v>
      </c>
    </row>
    <row r="37" spans="2:29">
      <c r="B37" s="14">
        <v>366</v>
      </c>
      <c r="C37" s="14" t="s">
        <v>82</v>
      </c>
      <c r="AC37" s="28">
        <v>14000</v>
      </c>
    </row>
    <row r="38" spans="2:29">
      <c r="B38" s="14">
        <v>521</v>
      </c>
      <c r="C38" s="14" t="s">
        <v>108</v>
      </c>
      <c r="AC38" s="28">
        <v>14000</v>
      </c>
    </row>
    <row r="39" spans="2:29">
      <c r="B39" s="14"/>
      <c r="C39" s="14"/>
    </row>
    <row r="40" spans="2:29">
      <c r="AA40" s="35"/>
      <c r="AB40" s="36" t="s">
        <v>126</v>
      </c>
      <c r="AC40" s="37">
        <f>SUM(AC26:AC39)</f>
        <v>163000</v>
      </c>
    </row>
    <row r="42" spans="2:29">
      <c r="B42" s="6"/>
      <c r="C42" s="6"/>
      <c r="D42" s="6"/>
      <c r="E42" s="6"/>
      <c r="F42" s="6"/>
      <c r="G42" s="6"/>
      <c r="H42" s="6"/>
      <c r="I42" s="6"/>
      <c r="J42" s="6"/>
      <c r="K42" s="6"/>
      <c r="L42" s="6"/>
      <c r="M42" s="6"/>
      <c r="N42" s="6"/>
      <c r="O42" s="6"/>
      <c r="P42" s="6"/>
      <c r="Q42" s="7"/>
      <c r="R42" s="6"/>
      <c r="S42" s="6"/>
      <c r="T42" s="6"/>
      <c r="U42" s="6"/>
      <c r="V42" s="6"/>
      <c r="W42" s="6"/>
      <c r="X42" s="6"/>
      <c r="Y42" s="6"/>
      <c r="Z42" s="6"/>
      <c r="AA42" s="6"/>
      <c r="AB42" s="6"/>
      <c r="AC42" s="38"/>
    </row>
    <row r="43" spans="2:29">
      <c r="AC43" s="39"/>
    </row>
    <row r="44" spans="2:29">
      <c r="B44" s="40" t="s">
        <v>127</v>
      </c>
      <c r="C44" s="35"/>
      <c r="D44" s="35"/>
      <c r="R44" s="40" t="s">
        <v>128</v>
      </c>
      <c r="S44" s="35"/>
      <c r="T44" s="35"/>
      <c r="AC44" s="39"/>
    </row>
    <row r="45" spans="2:29">
      <c r="B45" t="s">
        <v>802</v>
      </c>
      <c r="R45" s="41" t="s">
        <v>803</v>
      </c>
      <c r="S45" s="41"/>
      <c r="T45" s="41"/>
      <c r="U45" s="41"/>
      <c r="V45" s="41"/>
      <c r="W45" s="41"/>
      <c r="X45" s="41"/>
      <c r="Y45" s="41"/>
      <c r="Z45" s="41"/>
      <c r="AA45" s="41"/>
      <c r="AB45" s="41"/>
      <c r="AC45" s="42"/>
    </row>
    <row r="46" spans="2:29">
      <c r="AC46" s="39"/>
    </row>
    <row r="47" spans="2:29">
      <c r="B47" s="40" t="s">
        <v>129</v>
      </c>
      <c r="C47" s="35"/>
      <c r="D47" s="35"/>
      <c r="AC47" s="39"/>
    </row>
    <row r="48" spans="2:29">
      <c r="B48">
        <v>0</v>
      </c>
      <c r="AC48" s="39"/>
    </row>
    <row r="49" spans="2:29">
      <c r="AC49" s="39"/>
    </row>
    <row r="50" spans="2:29">
      <c r="B50" s="40" t="s">
        <v>130</v>
      </c>
      <c r="C50" s="35"/>
      <c r="D50" s="35"/>
      <c r="AC50" s="39"/>
    </row>
    <row r="51" spans="2:29">
      <c r="B51">
        <v>28</v>
      </c>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131</v>
      </c>
      <c r="C54" s="35"/>
      <c r="D54" s="35"/>
      <c r="E54" s="35"/>
      <c r="AC54" s="39"/>
    </row>
    <row r="55" spans="2:29">
      <c r="AC55" s="39"/>
    </row>
    <row r="56" spans="2:29">
      <c r="B56" s="40" t="s">
        <v>132</v>
      </c>
      <c r="C56" s="35"/>
      <c r="G56" s="40" t="s">
        <v>133</v>
      </c>
      <c r="H56" s="35"/>
      <c r="L56" s="40" t="s">
        <v>134</v>
      </c>
      <c r="M56" s="35"/>
      <c r="Q56" s="40" t="s">
        <v>135</v>
      </c>
      <c r="R56" s="35"/>
      <c r="U56" s="40" t="s">
        <v>136</v>
      </c>
      <c r="V56" s="35"/>
      <c r="Z56" s="40" t="s">
        <v>137</v>
      </c>
      <c r="AA56" s="35"/>
      <c r="AC56" s="39"/>
    </row>
    <row r="57" spans="2:29">
      <c r="B57">
        <v>1</v>
      </c>
      <c r="G57">
        <v>1</v>
      </c>
      <c r="L57">
        <v>1</v>
      </c>
      <c r="Q57">
        <v>1</v>
      </c>
      <c r="R57" s="3"/>
      <c r="U57">
        <v>1</v>
      </c>
      <c r="Z57">
        <v>1</v>
      </c>
      <c r="AC57" s="39"/>
    </row>
    <row r="58" spans="2:29">
      <c r="Q58"/>
      <c r="AC58" s="39"/>
    </row>
    <row r="59" spans="2:29">
      <c r="B59" s="40" t="s">
        <v>138</v>
      </c>
      <c r="C59" s="35"/>
      <c r="G59" s="40" t="s">
        <v>139</v>
      </c>
      <c r="H59" s="35"/>
      <c r="L59" s="40" t="s">
        <v>140</v>
      </c>
      <c r="M59" s="35"/>
      <c r="N59" s="35"/>
      <c r="Q59" s="40" t="s">
        <v>141</v>
      </c>
      <c r="R59" s="35"/>
      <c r="U59" s="40" t="s">
        <v>142</v>
      </c>
      <c r="V59" s="35"/>
      <c r="W59" s="35"/>
      <c r="Z59" s="40" t="s">
        <v>143</v>
      </c>
      <c r="AA59" s="35"/>
      <c r="AB59" s="35"/>
      <c r="AC59" s="39"/>
    </row>
    <row r="60" spans="2:29">
      <c r="B60">
        <v>1</v>
      </c>
      <c r="G60">
        <v>5</v>
      </c>
      <c r="L60">
        <v>5</v>
      </c>
      <c r="Q60">
        <v>5</v>
      </c>
      <c r="U60">
        <v>5</v>
      </c>
      <c r="Z60">
        <v>1</v>
      </c>
      <c r="AC60" s="39"/>
    </row>
    <row r="61" spans="2:29">
      <c r="B61" s="6"/>
      <c r="C61" s="6"/>
      <c r="D61" s="6"/>
      <c r="E61" s="6"/>
      <c r="F61" s="6"/>
      <c r="G61" s="6"/>
      <c r="H61" s="6"/>
      <c r="I61" s="6"/>
      <c r="J61" s="6"/>
      <c r="K61" s="6"/>
      <c r="L61" s="6"/>
      <c r="M61" s="6"/>
      <c r="N61" s="6"/>
      <c r="O61" s="6"/>
      <c r="P61" s="6"/>
      <c r="Q61" s="7"/>
      <c r="R61" s="6"/>
      <c r="S61" s="6"/>
      <c r="T61" s="6"/>
      <c r="U61" s="6"/>
      <c r="V61" s="6"/>
      <c r="W61" s="6"/>
      <c r="X61" s="6"/>
      <c r="Y61" s="6"/>
      <c r="Z61" s="6"/>
      <c r="AA61" s="6"/>
      <c r="AB61" s="6"/>
      <c r="AC61" s="38"/>
    </row>
    <row r="62" spans="2:29">
      <c r="AC62" s="39"/>
    </row>
    <row r="63" spans="2:29">
      <c r="B63" s="40" t="s">
        <v>127</v>
      </c>
      <c r="C63" s="35"/>
      <c r="D63" s="35"/>
      <c r="R63" s="40" t="s">
        <v>128</v>
      </c>
      <c r="S63" s="35"/>
      <c r="T63" s="35"/>
      <c r="AC63" s="39"/>
    </row>
    <row r="64" spans="2:29">
      <c r="B64" s="41" t="s">
        <v>804</v>
      </c>
      <c r="C64" s="41"/>
      <c r="D64" s="41"/>
      <c r="E64" s="41"/>
      <c r="F64" s="41"/>
      <c r="G64" s="41"/>
      <c r="H64" s="41"/>
      <c r="I64" s="41"/>
      <c r="J64" s="41"/>
      <c r="K64" s="41"/>
      <c r="L64" s="41"/>
      <c r="M64" s="41"/>
      <c r="N64" s="41"/>
      <c r="O64" s="41"/>
      <c r="P64" s="41"/>
      <c r="R64" s="41" t="s">
        <v>805</v>
      </c>
      <c r="S64" s="41"/>
      <c r="T64" s="41"/>
      <c r="U64" s="41"/>
      <c r="V64" s="41"/>
      <c r="W64" s="41"/>
      <c r="X64" s="41"/>
      <c r="Y64" s="41"/>
      <c r="Z64" s="41"/>
      <c r="AA64" s="41"/>
      <c r="AB64" s="41"/>
      <c r="AC64" s="42"/>
    </row>
    <row r="65" spans="2:29">
      <c r="AC65" s="39"/>
    </row>
    <row r="66" spans="2:29">
      <c r="B66" s="40" t="s">
        <v>129</v>
      </c>
      <c r="C66" s="35"/>
      <c r="D66" s="35"/>
      <c r="AC66" s="39"/>
    </row>
    <row r="67" spans="2:29">
      <c r="B67">
        <v>0</v>
      </c>
      <c r="AC67" s="39"/>
    </row>
    <row r="68" spans="2:29">
      <c r="B68" s="40" t="s">
        <v>130</v>
      </c>
      <c r="C68" s="35"/>
      <c r="D68" s="35"/>
      <c r="AC68" s="39"/>
    </row>
    <row r="69" spans="2:29">
      <c r="B69">
        <v>26</v>
      </c>
      <c r="AC69" s="39"/>
    </row>
    <row r="70" spans="2:29">
      <c r="AC70" s="39"/>
    </row>
    <row r="71" spans="2:29">
      <c r="B71" s="6"/>
      <c r="C71" s="6"/>
      <c r="D71" s="6"/>
      <c r="E71" s="6"/>
      <c r="F71" s="6"/>
      <c r="G71" s="6"/>
      <c r="H71" s="6"/>
      <c r="I71" s="6"/>
      <c r="J71" s="6"/>
      <c r="K71" s="6"/>
      <c r="L71" s="6"/>
      <c r="M71" s="6"/>
      <c r="N71" s="6"/>
      <c r="O71" s="6"/>
      <c r="P71" s="6"/>
      <c r="Q71" s="7"/>
      <c r="R71" s="6"/>
      <c r="S71" s="6"/>
      <c r="T71" s="6"/>
      <c r="U71" s="6"/>
      <c r="V71" s="6"/>
      <c r="W71" s="6"/>
      <c r="X71" s="6"/>
      <c r="Y71" s="6"/>
      <c r="Z71" s="6"/>
      <c r="AA71" s="6"/>
      <c r="AB71" s="6"/>
      <c r="AC71" s="38"/>
    </row>
    <row r="72" spans="2:29">
      <c r="AC72" s="39"/>
    </row>
    <row r="73" spans="2:29">
      <c r="B73" s="40" t="s">
        <v>131</v>
      </c>
      <c r="C73" s="35"/>
      <c r="D73" s="35"/>
      <c r="E73" s="35"/>
      <c r="AC73" s="39"/>
    </row>
    <row r="74" spans="2:29">
      <c r="AC74" s="39"/>
    </row>
    <row r="75" spans="2:29">
      <c r="AC75" s="39"/>
    </row>
    <row r="76" spans="2:29">
      <c r="B76" s="40" t="s">
        <v>132</v>
      </c>
      <c r="C76" s="35"/>
      <c r="G76" s="40" t="s">
        <v>133</v>
      </c>
      <c r="H76" s="35"/>
      <c r="L76" s="40" t="s">
        <v>134</v>
      </c>
      <c r="M76" s="35"/>
      <c r="Q76" s="40" t="s">
        <v>135</v>
      </c>
      <c r="R76" s="35"/>
      <c r="U76" s="40" t="s">
        <v>136</v>
      </c>
      <c r="V76" s="35"/>
      <c r="Z76" s="40" t="s">
        <v>137</v>
      </c>
      <c r="AA76" s="35"/>
      <c r="AC76" s="39"/>
    </row>
    <row r="77" spans="2:29">
      <c r="G77">
        <v>2</v>
      </c>
      <c r="L77">
        <v>1</v>
      </c>
      <c r="Q77"/>
      <c r="R77" s="3"/>
      <c r="U77">
        <v>1</v>
      </c>
      <c r="AC77" s="39"/>
    </row>
    <row r="78" spans="2:29">
      <c r="Q78"/>
      <c r="AC78" s="39"/>
    </row>
    <row r="79" spans="2:29">
      <c r="B79" s="40" t="s">
        <v>138</v>
      </c>
      <c r="C79" s="35"/>
      <c r="G79" s="40" t="s">
        <v>139</v>
      </c>
      <c r="H79" s="35"/>
      <c r="L79" s="40" t="s">
        <v>140</v>
      </c>
      <c r="M79" s="35"/>
      <c r="N79" s="35"/>
      <c r="Q79" s="40" t="s">
        <v>141</v>
      </c>
      <c r="R79" s="35"/>
      <c r="U79" s="40" t="s">
        <v>142</v>
      </c>
      <c r="V79" s="35"/>
      <c r="W79" s="35"/>
      <c r="Z79" s="40" t="s">
        <v>143</v>
      </c>
      <c r="AA79" s="35"/>
      <c r="AB79" s="35"/>
      <c r="AC79" s="39"/>
    </row>
    <row r="80" spans="2:29" s="251" customFormat="1">
      <c r="B80" s="251">
        <v>2</v>
      </c>
      <c r="G80" s="251">
        <v>5</v>
      </c>
      <c r="L80" s="251">
        <v>5</v>
      </c>
      <c r="Q80" s="251">
        <v>5</v>
      </c>
      <c r="U80" s="251">
        <v>5</v>
      </c>
      <c r="AC80" s="252"/>
    </row>
    <row r="81" spans="2:29">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38"/>
    </row>
    <row r="82" spans="2:29">
      <c r="AC82" s="39"/>
    </row>
    <row r="83" spans="2:29">
      <c r="B83" s="40" t="s">
        <v>127</v>
      </c>
      <c r="C83" s="35"/>
      <c r="D83" s="35"/>
      <c r="R83" s="40" t="s">
        <v>128</v>
      </c>
      <c r="S83" s="35"/>
      <c r="T83" s="35"/>
      <c r="AC83" s="39"/>
    </row>
    <row r="84" spans="2:29">
      <c r="B84" s="41" t="s">
        <v>806</v>
      </c>
      <c r="C84" s="41"/>
      <c r="D84" s="41"/>
      <c r="E84" s="41"/>
      <c r="F84" s="41"/>
      <c r="G84" s="41"/>
      <c r="H84" s="41"/>
      <c r="I84" s="41"/>
      <c r="J84" s="41"/>
      <c r="K84" s="41"/>
      <c r="L84" s="41"/>
      <c r="M84" s="41"/>
      <c r="N84" s="41"/>
      <c r="O84" s="41"/>
      <c r="P84" s="41"/>
      <c r="R84" s="41" t="s">
        <v>807</v>
      </c>
      <c r="S84" s="41"/>
      <c r="T84" s="41"/>
      <c r="U84" s="41"/>
      <c r="V84" s="41"/>
      <c r="W84" s="41"/>
      <c r="X84" s="41"/>
      <c r="Y84" s="41"/>
      <c r="Z84" s="41"/>
      <c r="AA84" s="41"/>
      <c r="AB84" s="41"/>
      <c r="AC84" s="42"/>
    </row>
    <row r="85" spans="2:29">
      <c r="AC85" s="39"/>
    </row>
    <row r="86" spans="2:29">
      <c r="B86" s="40" t="s">
        <v>129</v>
      </c>
      <c r="C86" s="35"/>
      <c r="D86" s="35"/>
      <c r="AC86" s="39"/>
    </row>
    <row r="87" spans="2:29">
      <c r="B87">
        <v>0</v>
      </c>
      <c r="AC87" s="39"/>
    </row>
    <row r="88" spans="2:29">
      <c r="AC88" s="39"/>
    </row>
    <row r="89" spans="2:29">
      <c r="B89" s="40" t="s">
        <v>130</v>
      </c>
      <c r="C89" s="35"/>
      <c r="D89" s="35"/>
      <c r="AC89" s="39"/>
    </row>
    <row r="90" spans="2:29">
      <c r="B90">
        <v>7</v>
      </c>
      <c r="AC90" s="39"/>
    </row>
    <row r="91" spans="2:29">
      <c r="B91" s="6"/>
      <c r="C91" s="6"/>
      <c r="D91" s="6"/>
      <c r="E91" s="6"/>
      <c r="F91" s="6"/>
      <c r="G91" s="6"/>
      <c r="H91" s="6"/>
      <c r="I91" s="6"/>
      <c r="J91" s="6"/>
      <c r="K91" s="6"/>
      <c r="L91" s="6"/>
      <c r="M91" s="6"/>
      <c r="N91" s="6"/>
      <c r="O91" s="6"/>
      <c r="P91" s="6"/>
      <c r="Q91" s="7"/>
      <c r="R91" s="6"/>
      <c r="S91" s="6"/>
      <c r="T91" s="6"/>
      <c r="U91" s="6"/>
      <c r="V91" s="6"/>
      <c r="W91" s="6"/>
      <c r="X91" s="6"/>
      <c r="Y91" s="6"/>
      <c r="Z91" s="6"/>
      <c r="AA91" s="6"/>
      <c r="AB91" s="6"/>
      <c r="AC91" s="38"/>
    </row>
    <row r="92" spans="2:29">
      <c r="AC92" s="39"/>
    </row>
    <row r="93" spans="2:29">
      <c r="B93" s="40" t="s">
        <v>131</v>
      </c>
      <c r="C93" s="35"/>
      <c r="D93" s="35"/>
      <c r="E93" s="35"/>
      <c r="AC93" s="39"/>
    </row>
    <row r="94" spans="2:29">
      <c r="AC94" s="39"/>
    </row>
    <row r="95" spans="2:29">
      <c r="AC95" s="39"/>
    </row>
    <row r="96" spans="2:29">
      <c r="B96" s="40" t="s">
        <v>132</v>
      </c>
      <c r="C96" s="35"/>
      <c r="G96" s="40" t="s">
        <v>133</v>
      </c>
      <c r="H96" s="35"/>
      <c r="L96" s="40" t="s">
        <v>134</v>
      </c>
      <c r="M96" s="35"/>
      <c r="Q96" s="40" t="s">
        <v>135</v>
      </c>
      <c r="R96" s="35"/>
      <c r="U96" s="40" t="s">
        <v>136</v>
      </c>
      <c r="V96" s="35"/>
      <c r="Z96" s="40" t="s">
        <v>137</v>
      </c>
      <c r="AA96" s="35"/>
      <c r="AC96" s="39"/>
    </row>
    <row r="97" spans="2:29">
      <c r="G97">
        <v>1</v>
      </c>
      <c r="Q97">
        <v>1</v>
      </c>
      <c r="R97" s="3"/>
      <c r="Z97">
        <v>1</v>
      </c>
      <c r="AC97" s="39"/>
    </row>
    <row r="98" spans="2:29">
      <c r="Q98"/>
      <c r="AC98" s="39"/>
    </row>
    <row r="99" spans="2:29">
      <c r="B99" s="40" t="s">
        <v>138</v>
      </c>
      <c r="C99" s="35"/>
      <c r="G99" s="40" t="s">
        <v>139</v>
      </c>
      <c r="H99" s="35"/>
      <c r="L99" s="40" t="s">
        <v>140</v>
      </c>
      <c r="M99" s="35"/>
      <c r="N99" s="35"/>
      <c r="Q99" s="40" t="s">
        <v>141</v>
      </c>
      <c r="R99" s="35"/>
      <c r="U99" s="40" t="s">
        <v>142</v>
      </c>
      <c r="V99" s="35"/>
      <c r="W99" s="35"/>
      <c r="Z99" s="40" t="s">
        <v>143</v>
      </c>
      <c r="AA99" s="35"/>
      <c r="AB99" s="35"/>
      <c r="AC99" s="39"/>
    </row>
    <row r="100" spans="2:29">
      <c r="B100">
        <v>1</v>
      </c>
      <c r="G100">
        <v>1</v>
      </c>
      <c r="L100">
        <v>1</v>
      </c>
      <c r="Q100">
        <v>1</v>
      </c>
    </row>
    <row r="101" spans="2:29">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38"/>
    </row>
    <row r="102" spans="2:29">
      <c r="AC102" s="39"/>
    </row>
    <row r="103" spans="2:29">
      <c r="B103" s="40" t="s">
        <v>127</v>
      </c>
      <c r="C103" s="35"/>
      <c r="D103" s="35"/>
      <c r="R103" s="40" t="s">
        <v>128</v>
      </c>
      <c r="S103" s="35"/>
      <c r="T103" s="35"/>
      <c r="AC103" s="39"/>
    </row>
    <row r="104" spans="2:29">
      <c r="B104" s="41" t="s">
        <v>808</v>
      </c>
      <c r="C104" s="41"/>
      <c r="D104" s="41"/>
      <c r="E104" s="41"/>
      <c r="F104" s="41"/>
      <c r="G104" s="41"/>
      <c r="H104" s="41"/>
      <c r="I104" s="41"/>
      <c r="J104" s="41"/>
      <c r="K104" s="41"/>
      <c r="L104" s="41"/>
      <c r="M104" s="41"/>
      <c r="N104" s="41"/>
      <c r="O104" s="41"/>
      <c r="P104" s="41"/>
      <c r="R104" s="41" t="s">
        <v>809</v>
      </c>
      <c r="S104" s="41"/>
      <c r="T104" s="41"/>
      <c r="U104" s="41"/>
      <c r="V104" s="41"/>
      <c r="W104" s="41"/>
      <c r="X104" s="41"/>
      <c r="Y104" s="41"/>
      <c r="Z104" s="41"/>
      <c r="AA104" s="41"/>
      <c r="AB104" s="41"/>
      <c r="AC104" s="42"/>
    </row>
    <row r="105" spans="2:29">
      <c r="AC105" s="39"/>
    </row>
    <row r="106" spans="2:29">
      <c r="B106" s="40" t="s">
        <v>129</v>
      </c>
      <c r="C106" s="35"/>
      <c r="D106" s="35"/>
      <c r="AC106" s="39"/>
    </row>
    <row r="107" spans="2:29">
      <c r="B107">
        <v>0</v>
      </c>
      <c r="AC107" s="39"/>
    </row>
    <row r="108" spans="2:29">
      <c r="AC108" s="39"/>
    </row>
    <row r="109" spans="2:29">
      <c r="B109" s="40" t="s">
        <v>130</v>
      </c>
      <c r="C109" s="35"/>
      <c r="D109" s="35"/>
      <c r="AC109" s="39"/>
    </row>
    <row r="110" spans="2:29">
      <c r="B110">
        <v>5</v>
      </c>
      <c r="AC110" s="39"/>
    </row>
    <row r="111" spans="2:29">
      <c r="B111" s="6"/>
      <c r="C111" s="6"/>
      <c r="D111" s="6"/>
      <c r="E111" s="6"/>
      <c r="F111" s="6"/>
      <c r="G111" s="6"/>
      <c r="H111" s="6"/>
      <c r="I111" s="6"/>
      <c r="J111" s="6"/>
      <c r="K111" s="6"/>
      <c r="L111" s="6"/>
      <c r="M111" s="6"/>
      <c r="N111" s="6"/>
      <c r="O111" s="6"/>
      <c r="P111" s="6"/>
      <c r="Q111" s="7"/>
      <c r="R111" s="6"/>
      <c r="S111" s="6"/>
      <c r="T111" s="6"/>
      <c r="U111" s="6"/>
      <c r="V111" s="6"/>
      <c r="W111" s="6"/>
      <c r="X111" s="6"/>
      <c r="Y111" s="6"/>
      <c r="Z111" s="6"/>
      <c r="AA111" s="6"/>
      <c r="AB111" s="6"/>
      <c r="AC111" s="38"/>
    </row>
    <row r="112" spans="2:29">
      <c r="AC112" s="39"/>
    </row>
    <row r="113" spans="2:29">
      <c r="B113" s="40" t="s">
        <v>131</v>
      </c>
      <c r="C113" s="35"/>
      <c r="D113" s="35"/>
      <c r="E113" s="35"/>
      <c r="AC113" s="39"/>
    </row>
    <row r="114" spans="2:29">
      <c r="AC114" s="39"/>
    </row>
    <row r="115" spans="2:29">
      <c r="AC115" s="39"/>
    </row>
    <row r="116" spans="2:29">
      <c r="B116" s="40" t="s">
        <v>132</v>
      </c>
      <c r="C116" s="35"/>
      <c r="G116" s="40" t="s">
        <v>133</v>
      </c>
      <c r="H116" s="35"/>
      <c r="L116" s="40" t="s">
        <v>134</v>
      </c>
      <c r="M116" s="35"/>
      <c r="Q116" s="40" t="s">
        <v>135</v>
      </c>
      <c r="R116" s="35"/>
      <c r="U116" s="40" t="s">
        <v>136</v>
      </c>
      <c r="V116" s="35"/>
      <c r="Z116" s="40" t="s">
        <v>137</v>
      </c>
      <c r="AA116" s="35"/>
      <c r="AC116" s="39"/>
    </row>
    <row r="117" spans="2:29">
      <c r="G117">
        <v>1</v>
      </c>
      <c r="Q117">
        <v>1</v>
      </c>
      <c r="R117" s="3"/>
      <c r="AC117" s="39"/>
    </row>
    <row r="118" spans="2:29">
      <c r="Q118"/>
      <c r="AC118" s="39"/>
    </row>
    <row r="119" spans="2:29">
      <c r="B119" s="40" t="s">
        <v>138</v>
      </c>
      <c r="C119" s="35"/>
      <c r="G119" s="40" t="s">
        <v>139</v>
      </c>
      <c r="H119" s="35"/>
      <c r="L119" s="40" t="s">
        <v>140</v>
      </c>
      <c r="M119" s="35"/>
      <c r="N119" s="35"/>
      <c r="Q119" s="40" t="s">
        <v>141</v>
      </c>
      <c r="R119" s="35"/>
      <c r="U119" s="40" t="s">
        <v>142</v>
      </c>
      <c r="V119" s="35"/>
      <c r="W119" s="35"/>
      <c r="Z119" s="40" t="s">
        <v>143</v>
      </c>
      <c r="AA119" s="35"/>
      <c r="AB119" s="35"/>
      <c r="AC119" s="39"/>
    </row>
    <row r="120" spans="2:29">
      <c r="G120">
        <v>1</v>
      </c>
      <c r="U120">
        <v>1</v>
      </c>
    </row>
    <row r="121" spans="2:29">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38"/>
    </row>
    <row r="122" spans="2:29">
      <c r="AC122" s="39"/>
    </row>
    <row r="123" spans="2:29">
      <c r="B123" s="40" t="s">
        <v>127</v>
      </c>
      <c r="C123" s="35"/>
      <c r="D123" s="35"/>
      <c r="R123" s="40" t="s">
        <v>128</v>
      </c>
      <c r="S123" s="35"/>
      <c r="T123" s="35"/>
      <c r="AC123" s="39"/>
    </row>
    <row r="124" spans="2:29">
      <c r="B124" s="41" t="s">
        <v>810</v>
      </c>
      <c r="C124" s="41"/>
      <c r="D124" s="41"/>
      <c r="E124" s="41"/>
      <c r="F124" s="41"/>
      <c r="G124" s="41"/>
      <c r="H124" s="41"/>
      <c r="I124" s="41"/>
      <c r="J124" s="41"/>
      <c r="K124" s="41"/>
      <c r="L124" s="41"/>
      <c r="M124" s="41"/>
      <c r="N124" s="41"/>
      <c r="O124" s="41"/>
      <c r="P124" s="41"/>
      <c r="R124" s="41" t="s">
        <v>811</v>
      </c>
      <c r="S124" s="41"/>
      <c r="T124" s="41"/>
      <c r="U124" s="41"/>
      <c r="V124" s="41"/>
      <c r="W124" s="41"/>
      <c r="X124" s="41"/>
      <c r="Y124" s="41"/>
      <c r="Z124" s="41"/>
      <c r="AA124" s="41"/>
      <c r="AB124" s="41"/>
      <c r="AC124" s="42"/>
    </row>
    <row r="125" spans="2:29">
      <c r="AC125" s="39"/>
    </row>
    <row r="126" spans="2:29">
      <c r="B126" s="40" t="s">
        <v>129</v>
      </c>
      <c r="C126" s="35"/>
      <c r="D126" s="35"/>
      <c r="AC126" s="39"/>
    </row>
    <row r="127" spans="2:29">
      <c r="B127">
        <v>0</v>
      </c>
      <c r="AC127" s="39"/>
    </row>
    <row r="128" spans="2:29">
      <c r="AC128" s="39"/>
    </row>
    <row r="129" spans="2:29">
      <c r="B129" s="40" t="s">
        <v>130</v>
      </c>
      <c r="C129" s="35"/>
      <c r="D129" s="35"/>
      <c r="AC129" s="39"/>
    </row>
    <row r="130" spans="2:29">
      <c r="B130">
        <v>26</v>
      </c>
      <c r="AC130" s="39"/>
    </row>
    <row r="131" spans="2:29">
      <c r="AC131" s="39"/>
    </row>
    <row r="132" spans="2:29">
      <c r="AC132" s="39"/>
    </row>
    <row r="133" spans="2:29">
      <c r="AC133" s="39"/>
    </row>
    <row r="134" spans="2:29">
      <c r="AC134" s="39"/>
    </row>
    <row r="135" spans="2:29">
      <c r="AC135" s="39"/>
    </row>
    <row r="136" spans="2:29">
      <c r="AC136" s="39"/>
    </row>
    <row r="137" spans="2:29">
      <c r="B137" s="6"/>
      <c r="C137" s="6"/>
      <c r="D137" s="6"/>
      <c r="E137" s="6"/>
      <c r="F137" s="6"/>
      <c r="G137" s="6"/>
      <c r="H137" s="6"/>
      <c r="I137" s="6"/>
      <c r="J137" s="6"/>
      <c r="K137" s="6"/>
      <c r="L137" s="6"/>
      <c r="M137" s="6"/>
      <c r="N137" s="6"/>
      <c r="O137" s="6"/>
      <c r="P137" s="6"/>
      <c r="Q137" s="7"/>
      <c r="R137" s="6"/>
      <c r="S137" s="6"/>
      <c r="T137" s="6"/>
      <c r="U137" s="6"/>
      <c r="V137" s="6"/>
      <c r="W137" s="6"/>
      <c r="X137" s="6"/>
      <c r="Y137" s="6"/>
      <c r="Z137" s="6"/>
      <c r="AA137" s="6"/>
      <c r="AB137" s="6"/>
      <c r="AC137" s="38"/>
    </row>
    <row r="138" spans="2:29">
      <c r="AC138" s="39"/>
    </row>
    <row r="139" spans="2:29">
      <c r="B139" s="40" t="s">
        <v>131</v>
      </c>
      <c r="C139" s="35"/>
      <c r="D139" s="35"/>
      <c r="E139" s="35"/>
      <c r="AC139" s="39"/>
    </row>
    <row r="140" spans="2:29">
      <c r="AC140" s="39"/>
    </row>
    <row r="141" spans="2:29">
      <c r="AC141" s="39"/>
    </row>
    <row r="142" spans="2:29">
      <c r="B142" s="40" t="s">
        <v>132</v>
      </c>
      <c r="C142" s="35"/>
      <c r="G142" s="40" t="s">
        <v>133</v>
      </c>
      <c r="H142" s="35"/>
      <c r="L142" s="40" t="s">
        <v>134</v>
      </c>
      <c r="M142" s="35"/>
      <c r="Q142" s="40" t="s">
        <v>135</v>
      </c>
      <c r="R142" s="35"/>
      <c r="U142" s="40" t="s">
        <v>136</v>
      </c>
      <c r="V142" s="35"/>
      <c r="Z142" s="40" t="s">
        <v>137</v>
      </c>
      <c r="AA142" s="35"/>
      <c r="AC142" s="39"/>
    </row>
    <row r="143" spans="2:29">
      <c r="B143">
        <v>2</v>
      </c>
      <c r="G143">
        <v>2</v>
      </c>
      <c r="L143">
        <v>2</v>
      </c>
      <c r="Q143">
        <v>2</v>
      </c>
      <c r="R143" s="3"/>
      <c r="U143">
        <v>2</v>
      </c>
      <c r="Z143">
        <v>2</v>
      </c>
      <c r="AC143" s="39"/>
    </row>
    <row r="144" spans="2:29">
      <c r="Q144"/>
      <c r="AC144" s="39"/>
    </row>
    <row r="145" spans="2:29">
      <c r="B145" s="40" t="s">
        <v>138</v>
      </c>
      <c r="C145" s="35"/>
      <c r="G145" s="40" t="s">
        <v>139</v>
      </c>
      <c r="H145" s="35"/>
      <c r="L145" s="40" t="s">
        <v>140</v>
      </c>
      <c r="M145" s="35"/>
      <c r="N145" s="35"/>
      <c r="Q145" s="40" t="s">
        <v>141</v>
      </c>
      <c r="R145" s="35"/>
      <c r="U145" s="40" t="s">
        <v>142</v>
      </c>
      <c r="V145" s="35"/>
      <c r="W145" s="35"/>
      <c r="Z145" s="40" t="s">
        <v>143</v>
      </c>
      <c r="AA145" s="35"/>
      <c r="AB145" s="35"/>
      <c r="AC145" s="39"/>
    </row>
    <row r="146" spans="2:29">
      <c r="B146">
        <v>2</v>
      </c>
      <c r="G146">
        <v>3</v>
      </c>
      <c r="L146">
        <v>2</v>
      </c>
      <c r="Q146" s="3">
        <v>3</v>
      </c>
      <c r="U146">
        <v>2</v>
      </c>
      <c r="Z146">
        <v>2</v>
      </c>
    </row>
  </sheetData>
  <mergeCells count="3">
    <mergeCell ref="B15:AD16"/>
    <mergeCell ref="B12:AD12"/>
    <mergeCell ref="R22:AD22"/>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topLeftCell="A25" zoomScaleNormal="100" workbookViewId="0">
      <selection activeCell="F68" sqref="F68"/>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796</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836</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46.5" customHeight="1">
      <c r="B12" s="279" t="s">
        <v>812</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813</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t="s">
        <v>161</v>
      </c>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31.5" customHeight="1">
      <c r="B22" s="43" t="s">
        <v>814</v>
      </c>
      <c r="C22" s="18"/>
      <c r="D22" s="18"/>
      <c r="E22" s="18"/>
      <c r="F22" s="18"/>
      <c r="G22" s="18"/>
      <c r="H22" s="18"/>
      <c r="I22" s="18"/>
      <c r="J22" s="18"/>
      <c r="K22" s="18"/>
      <c r="L22" s="18"/>
      <c r="M22" s="18"/>
      <c r="N22" s="18"/>
      <c r="O22" s="18"/>
      <c r="P22" s="18"/>
      <c r="Q22" s="19"/>
      <c r="R22" s="277" t="s">
        <v>815</v>
      </c>
      <c r="S22" s="277"/>
      <c r="T22" s="277"/>
      <c r="U22" s="277"/>
      <c r="V22" s="277"/>
      <c r="W22" s="277"/>
      <c r="X22" s="277"/>
      <c r="Y22" s="277"/>
      <c r="Z22" s="277"/>
      <c r="AA22" s="277"/>
      <c r="AB22" s="277"/>
      <c r="AC22" s="277"/>
      <c r="AD22" s="277"/>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2500</v>
      </c>
    </row>
    <row r="27" spans="1:30">
      <c r="B27" s="24">
        <v>214</v>
      </c>
      <c r="C27" s="24" t="s">
        <v>14</v>
      </c>
      <c r="AC27" s="25">
        <v>4000</v>
      </c>
    </row>
    <row r="28" spans="1:30">
      <c r="B28" s="24">
        <v>244</v>
      </c>
      <c r="C28" s="24" t="s">
        <v>26</v>
      </c>
      <c r="AC28" s="28">
        <v>30000</v>
      </c>
    </row>
    <row r="29" spans="1:30">
      <c r="B29" s="24">
        <v>247</v>
      </c>
      <c r="C29" s="24" t="s">
        <v>29</v>
      </c>
      <c r="AC29" s="28">
        <v>4000</v>
      </c>
    </row>
    <row r="30" spans="1:30">
      <c r="B30" s="14">
        <v>249</v>
      </c>
      <c r="C30" s="14" t="s">
        <v>31</v>
      </c>
      <c r="AC30" s="28">
        <v>3500</v>
      </c>
    </row>
    <row r="31" spans="1:30">
      <c r="B31" s="14">
        <v>251</v>
      </c>
      <c r="C31" s="14" t="s">
        <v>32</v>
      </c>
      <c r="AC31" s="28">
        <v>100000</v>
      </c>
    </row>
    <row r="32" spans="1:30">
      <c r="B32" s="14">
        <v>255</v>
      </c>
      <c r="C32" s="14" t="s">
        <v>36</v>
      </c>
      <c r="AC32" s="28">
        <v>40000</v>
      </c>
    </row>
    <row r="33" spans="2:29">
      <c r="B33" s="14">
        <v>261</v>
      </c>
      <c r="C33" s="14" t="s">
        <v>38</v>
      </c>
      <c r="AC33" s="28">
        <v>10000</v>
      </c>
    </row>
    <row r="34" spans="2:29">
      <c r="B34" s="14">
        <v>291</v>
      </c>
      <c r="C34" s="24" t="s">
        <v>44</v>
      </c>
      <c r="AC34" s="28">
        <v>1500</v>
      </c>
    </row>
    <row r="35" spans="2:29">
      <c r="B35" s="24">
        <v>296</v>
      </c>
      <c r="C35" s="24" t="s">
        <v>47</v>
      </c>
      <c r="AC35" s="28">
        <v>9000</v>
      </c>
    </row>
    <row r="36" spans="2:29">
      <c r="B36" s="14">
        <v>318</v>
      </c>
      <c r="C36" s="14" t="s">
        <v>55</v>
      </c>
      <c r="AC36" s="28">
        <v>1000</v>
      </c>
    </row>
    <row r="37" spans="2:29">
      <c r="B37" s="14">
        <v>333</v>
      </c>
      <c r="C37" s="14" t="s">
        <v>64</v>
      </c>
      <c r="AC37" s="28">
        <v>300000</v>
      </c>
    </row>
    <row r="38" spans="2:29">
      <c r="B38" s="14">
        <v>363</v>
      </c>
      <c r="C38" s="14" t="s">
        <v>80</v>
      </c>
      <c r="AC38" s="28">
        <v>50000</v>
      </c>
    </row>
    <row r="39" spans="2:29">
      <c r="B39" s="14">
        <v>371</v>
      </c>
      <c r="C39" s="14" t="s">
        <v>84</v>
      </c>
      <c r="AC39" s="28">
        <v>40000</v>
      </c>
    </row>
    <row r="40" spans="2:29">
      <c r="B40" s="14">
        <v>375</v>
      </c>
      <c r="C40" s="14" t="s">
        <v>86</v>
      </c>
      <c r="AC40" s="28">
        <v>15000</v>
      </c>
    </row>
    <row r="41" spans="2:29">
      <c r="B41" s="14">
        <v>378</v>
      </c>
      <c r="C41" s="14" t="s">
        <v>88</v>
      </c>
      <c r="AC41" s="28">
        <v>5000</v>
      </c>
    </row>
    <row r="42" spans="2:29">
      <c r="B42" s="14">
        <v>569</v>
      </c>
      <c r="C42" s="14" t="s">
        <v>118</v>
      </c>
      <c r="AC42" s="28">
        <v>2800</v>
      </c>
    </row>
    <row r="43" spans="2:29">
      <c r="B43" s="14"/>
      <c r="C43" s="14"/>
    </row>
    <row r="44" spans="2:29">
      <c r="AA44" s="35"/>
      <c r="AB44" s="36" t="s">
        <v>126</v>
      </c>
      <c r="AC44" s="37">
        <f>SUM(AC26:AC43)</f>
        <v>618300</v>
      </c>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127</v>
      </c>
      <c r="C48" s="35"/>
      <c r="D48" s="35"/>
      <c r="R48" s="40" t="s">
        <v>128</v>
      </c>
      <c r="S48" s="35"/>
      <c r="T48" s="35"/>
      <c r="AC48" s="39"/>
    </row>
    <row r="49" spans="2:29">
      <c r="B49" t="s">
        <v>816</v>
      </c>
      <c r="R49" s="41" t="s">
        <v>817</v>
      </c>
      <c r="S49" s="41"/>
      <c r="T49" s="41"/>
      <c r="U49" s="41"/>
      <c r="V49" s="41"/>
      <c r="W49" s="41"/>
      <c r="X49" s="41"/>
      <c r="Y49" s="41"/>
      <c r="Z49" s="41"/>
      <c r="AA49" s="41"/>
      <c r="AB49" s="41"/>
      <c r="AC49" s="42"/>
    </row>
    <row r="50" spans="2:29">
      <c r="AC50" s="39"/>
    </row>
    <row r="51" spans="2:29">
      <c r="B51" s="40" t="s">
        <v>129</v>
      </c>
      <c r="C51" s="35"/>
      <c r="D51" s="35"/>
      <c r="AC51" s="39"/>
    </row>
    <row r="52" spans="2:29">
      <c r="B52">
        <v>0</v>
      </c>
      <c r="AC52" s="39"/>
    </row>
    <row r="53" spans="2:29">
      <c r="AC53" s="39"/>
    </row>
    <row r="54" spans="2:29">
      <c r="B54" s="40" t="s">
        <v>130</v>
      </c>
      <c r="C54" s="35"/>
      <c r="D54" s="35"/>
      <c r="AC54" s="39"/>
    </row>
    <row r="55" spans="2:29">
      <c r="B55">
        <v>23</v>
      </c>
      <c r="AC55" s="39"/>
    </row>
    <row r="56" spans="2:29">
      <c r="B56" s="6"/>
      <c r="C56" s="6"/>
      <c r="D56" s="6"/>
      <c r="E56" s="6"/>
      <c r="F56" s="6"/>
      <c r="G56" s="6"/>
      <c r="H56" s="6"/>
      <c r="I56" s="6"/>
      <c r="J56" s="6"/>
      <c r="K56" s="6"/>
      <c r="L56" s="6"/>
      <c r="M56" s="6"/>
      <c r="N56" s="6"/>
      <c r="O56" s="6"/>
      <c r="P56" s="6"/>
      <c r="Q56" s="7"/>
      <c r="R56" s="6"/>
      <c r="S56" s="6"/>
      <c r="T56" s="6"/>
      <c r="U56" s="6"/>
      <c r="V56" s="6"/>
      <c r="W56" s="6"/>
      <c r="X56" s="6"/>
      <c r="Y56" s="6"/>
      <c r="Z56" s="6"/>
      <c r="AA56" s="6"/>
      <c r="AB56" s="6"/>
      <c r="AC56" s="38"/>
    </row>
    <row r="57" spans="2:29">
      <c r="AC57" s="39"/>
    </row>
    <row r="58" spans="2:29">
      <c r="B58" s="40" t="s">
        <v>131</v>
      </c>
      <c r="C58" s="35"/>
      <c r="D58" s="35"/>
      <c r="E58" s="35"/>
      <c r="AC58" s="39"/>
    </row>
    <row r="59" spans="2:29">
      <c r="AC59" s="39"/>
    </row>
    <row r="60" spans="2:29">
      <c r="AC60" s="39"/>
    </row>
    <row r="61" spans="2:29">
      <c r="B61" s="40" t="s">
        <v>132</v>
      </c>
      <c r="C61" s="35"/>
      <c r="G61" s="40" t="s">
        <v>133</v>
      </c>
      <c r="H61" s="35"/>
      <c r="L61" s="40" t="s">
        <v>134</v>
      </c>
      <c r="M61" s="35"/>
      <c r="Q61" s="40" t="s">
        <v>135</v>
      </c>
      <c r="R61" s="35"/>
      <c r="U61" s="40" t="s">
        <v>136</v>
      </c>
      <c r="V61" s="35"/>
      <c r="Z61" s="40" t="s">
        <v>137</v>
      </c>
      <c r="AA61" s="35"/>
      <c r="AC61" s="39"/>
    </row>
    <row r="62" spans="2:29">
      <c r="B62">
        <v>1</v>
      </c>
      <c r="G62">
        <v>2</v>
      </c>
      <c r="L62">
        <v>2</v>
      </c>
      <c r="Q62">
        <v>2</v>
      </c>
      <c r="R62" s="3"/>
      <c r="U62">
        <v>2</v>
      </c>
      <c r="Z62">
        <v>2</v>
      </c>
      <c r="AC62" s="39"/>
    </row>
    <row r="63" spans="2:29">
      <c r="Q63"/>
      <c r="AC63" s="39"/>
    </row>
    <row r="64" spans="2:29">
      <c r="B64" s="40" t="s">
        <v>138</v>
      </c>
      <c r="C64" s="35"/>
      <c r="G64" s="40" t="s">
        <v>139</v>
      </c>
      <c r="H64" s="35"/>
      <c r="L64" s="40" t="s">
        <v>140</v>
      </c>
      <c r="M64" s="35"/>
      <c r="N64" s="35"/>
      <c r="Q64" s="40" t="s">
        <v>141</v>
      </c>
      <c r="R64" s="35"/>
      <c r="U64" s="40" t="s">
        <v>142</v>
      </c>
      <c r="V64" s="35"/>
      <c r="W64" s="35"/>
      <c r="Z64" s="40" t="s">
        <v>143</v>
      </c>
      <c r="AA64" s="35"/>
      <c r="AB64" s="35"/>
      <c r="AC64" s="39"/>
    </row>
    <row r="65" spans="2:29">
      <c r="B65">
        <v>2</v>
      </c>
      <c r="G65">
        <v>2</v>
      </c>
      <c r="L65">
        <v>2</v>
      </c>
      <c r="Q65">
        <v>2</v>
      </c>
      <c r="U65">
        <v>3</v>
      </c>
      <c r="Z65">
        <v>1</v>
      </c>
      <c r="AC65" s="39"/>
    </row>
    <row r="66" spans="2:29">
      <c r="Q66"/>
      <c r="AC66" s="39"/>
    </row>
    <row r="67" spans="2:29">
      <c r="Q67"/>
      <c r="AC67" s="39"/>
    </row>
    <row r="68" spans="2:29">
      <c r="Q68"/>
      <c r="AC68" s="39"/>
    </row>
    <row r="69" spans="2:29">
      <c r="Q69"/>
      <c r="AC69" s="39"/>
    </row>
    <row r="70" spans="2:29">
      <c r="Q70"/>
      <c r="AC70" s="39"/>
    </row>
    <row r="71" spans="2:29">
      <c r="Q71"/>
      <c r="AC71" s="39"/>
    </row>
    <row r="72" spans="2:29">
      <c r="Q72"/>
      <c r="AC72" s="39"/>
    </row>
    <row r="73" spans="2:29">
      <c r="B73" s="6"/>
      <c r="C73" s="6"/>
      <c r="D73" s="6"/>
      <c r="E73" s="6"/>
      <c r="F73" s="6"/>
      <c r="G73" s="6"/>
      <c r="H73" s="6"/>
      <c r="I73" s="6"/>
      <c r="J73" s="6"/>
      <c r="K73" s="6"/>
      <c r="L73" s="6"/>
      <c r="M73" s="6"/>
      <c r="N73" s="6"/>
      <c r="O73" s="6"/>
      <c r="P73" s="6"/>
      <c r="Q73" s="7"/>
      <c r="R73" s="6"/>
      <c r="S73" s="6"/>
      <c r="T73" s="6"/>
      <c r="U73" s="6"/>
      <c r="V73" s="6"/>
      <c r="W73" s="6"/>
      <c r="X73" s="6"/>
      <c r="Y73" s="6"/>
      <c r="Z73" s="6"/>
      <c r="AA73" s="6"/>
      <c r="AB73" s="6"/>
      <c r="AC73" s="38"/>
    </row>
    <row r="74" spans="2:29">
      <c r="AC74" s="39"/>
    </row>
    <row r="75" spans="2:29">
      <c r="B75" s="40" t="s">
        <v>127</v>
      </c>
      <c r="C75" s="35"/>
      <c r="D75" s="35"/>
      <c r="R75" s="40" t="s">
        <v>128</v>
      </c>
      <c r="S75" s="35"/>
      <c r="T75" s="35"/>
      <c r="AC75" s="39"/>
    </row>
    <row r="76" spans="2:29">
      <c r="B76" s="41" t="s">
        <v>818</v>
      </c>
      <c r="C76" s="41"/>
      <c r="D76" s="41"/>
      <c r="E76" s="41"/>
      <c r="F76" s="41"/>
      <c r="G76" s="41"/>
      <c r="H76" s="41"/>
      <c r="I76" s="41"/>
      <c r="J76" s="41"/>
      <c r="K76" s="41"/>
      <c r="L76" s="41"/>
      <c r="M76" s="41"/>
      <c r="N76" s="41"/>
      <c r="O76" s="41"/>
      <c r="P76" s="41"/>
      <c r="R76" s="41" t="s">
        <v>819</v>
      </c>
      <c r="S76" s="41"/>
      <c r="T76" s="41"/>
      <c r="U76" s="41"/>
      <c r="V76" s="41"/>
      <c r="W76" s="41"/>
      <c r="X76" s="41"/>
      <c r="Y76" s="41"/>
      <c r="Z76" s="41"/>
      <c r="AA76" s="41"/>
      <c r="AB76" s="41"/>
      <c r="AC76" s="42"/>
    </row>
    <row r="77" spans="2:29">
      <c r="AC77" s="39"/>
    </row>
    <row r="78" spans="2:29">
      <c r="B78" s="40" t="s">
        <v>129</v>
      </c>
      <c r="C78" s="35"/>
      <c r="D78" s="35"/>
      <c r="AC78" s="39"/>
    </row>
    <row r="79" spans="2:29">
      <c r="B79">
        <v>0</v>
      </c>
      <c r="AC79" s="39"/>
    </row>
    <row r="80" spans="2:29">
      <c r="AC80" s="39"/>
    </row>
    <row r="81" spans="2:29">
      <c r="B81" s="40" t="s">
        <v>130</v>
      </c>
      <c r="C81" s="35"/>
      <c r="D81" s="35"/>
      <c r="AC81" s="39"/>
    </row>
    <row r="82" spans="2:29">
      <c r="B82">
        <v>252</v>
      </c>
      <c r="AC82" s="39"/>
    </row>
    <row r="83" spans="2:29">
      <c r="B83" s="6"/>
      <c r="C83" s="6"/>
      <c r="D83" s="6"/>
      <c r="E83" s="6"/>
      <c r="F83" s="6"/>
      <c r="G83" s="6"/>
      <c r="H83" s="6"/>
      <c r="I83" s="6"/>
      <c r="J83" s="6"/>
      <c r="K83" s="6"/>
      <c r="L83" s="6"/>
      <c r="M83" s="6"/>
      <c r="N83" s="6"/>
      <c r="O83" s="6"/>
      <c r="P83" s="6"/>
      <c r="Q83" s="7"/>
      <c r="R83" s="6"/>
      <c r="S83" s="6"/>
      <c r="T83" s="6"/>
      <c r="U83" s="6"/>
      <c r="V83" s="6"/>
      <c r="W83" s="6"/>
      <c r="X83" s="6"/>
      <c r="Y83" s="6"/>
      <c r="Z83" s="6"/>
      <c r="AA83" s="6"/>
      <c r="AB83" s="6"/>
      <c r="AC83" s="38"/>
    </row>
    <row r="84" spans="2:29">
      <c r="AC84" s="39"/>
    </row>
    <row r="85" spans="2:29">
      <c r="B85" s="40" t="s">
        <v>131</v>
      </c>
      <c r="C85" s="35"/>
      <c r="D85" s="35"/>
      <c r="E85" s="35"/>
      <c r="AC85" s="39"/>
    </row>
    <row r="86" spans="2:29">
      <c r="AC86" s="39"/>
    </row>
    <row r="87" spans="2:29">
      <c r="AC87" s="39"/>
    </row>
    <row r="88" spans="2:29">
      <c r="B88" s="40" t="s">
        <v>132</v>
      </c>
      <c r="C88" s="35"/>
      <c r="G88" s="40" t="s">
        <v>133</v>
      </c>
      <c r="H88" s="35"/>
      <c r="L88" s="40" t="s">
        <v>134</v>
      </c>
      <c r="M88" s="35"/>
      <c r="Q88" s="40" t="s">
        <v>135</v>
      </c>
      <c r="R88" s="35"/>
      <c r="U88" s="40" t="s">
        <v>136</v>
      </c>
      <c r="V88" s="35"/>
      <c r="Z88" s="40" t="s">
        <v>137</v>
      </c>
      <c r="AA88" s="35"/>
      <c r="AC88" s="39"/>
    </row>
    <row r="89" spans="2:29">
      <c r="B89">
        <v>14</v>
      </c>
      <c r="G89">
        <v>14</v>
      </c>
      <c r="L89">
        <v>42</v>
      </c>
      <c r="Q89">
        <v>14</v>
      </c>
      <c r="R89" s="3"/>
      <c r="U89">
        <v>14</v>
      </c>
      <c r="Z89">
        <v>42</v>
      </c>
      <c r="AC89" s="39"/>
    </row>
    <row r="90" spans="2:29">
      <c r="Q90"/>
      <c r="AC90" s="39"/>
    </row>
    <row r="91" spans="2:29">
      <c r="B91" s="40" t="s">
        <v>138</v>
      </c>
      <c r="C91" s="35"/>
      <c r="G91" s="40" t="s">
        <v>139</v>
      </c>
      <c r="H91" s="35"/>
      <c r="L91" s="40" t="s">
        <v>140</v>
      </c>
      <c r="M91" s="35"/>
      <c r="N91" s="35"/>
      <c r="Q91" s="40" t="s">
        <v>141</v>
      </c>
      <c r="R91" s="35"/>
      <c r="U91" s="40" t="s">
        <v>142</v>
      </c>
      <c r="V91" s="35"/>
      <c r="W91" s="35"/>
      <c r="Z91" s="40" t="s">
        <v>143</v>
      </c>
      <c r="AA91" s="35"/>
      <c r="AB91" s="35"/>
      <c r="AC91" s="39"/>
    </row>
    <row r="92" spans="2:29">
      <c r="B92">
        <v>14</v>
      </c>
      <c r="G92">
        <v>14</v>
      </c>
      <c r="L92">
        <v>14</v>
      </c>
      <c r="Q92">
        <v>14</v>
      </c>
      <c r="U92">
        <v>42</v>
      </c>
      <c r="Z92">
        <v>14</v>
      </c>
      <c r="AC92" s="39"/>
    </row>
  </sheetData>
  <mergeCells count="3">
    <mergeCell ref="B15:AD16"/>
    <mergeCell ref="B12:AD12"/>
    <mergeCell ref="R22:AD22"/>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A43" zoomScaleNormal="100" workbookViewId="0">
      <selection activeCell="A62" sqref="A62:XFD62"/>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796</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820</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821</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822</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30" customHeight="1">
      <c r="B22" s="43" t="s">
        <v>800</v>
      </c>
      <c r="C22" s="18"/>
      <c r="D22" s="18"/>
      <c r="E22" s="18"/>
      <c r="F22" s="18"/>
      <c r="G22" s="18"/>
      <c r="H22" s="18"/>
      <c r="I22" s="18"/>
      <c r="J22" s="18"/>
      <c r="K22" s="18"/>
      <c r="L22" s="18"/>
      <c r="M22" s="18"/>
      <c r="N22" s="18"/>
      <c r="O22" s="18"/>
      <c r="P22" s="18"/>
      <c r="Q22" s="19"/>
      <c r="R22" s="277" t="s">
        <v>823</v>
      </c>
      <c r="S22" s="277"/>
      <c r="T22" s="277"/>
      <c r="U22" s="277"/>
      <c r="V22" s="277"/>
      <c r="W22" s="277"/>
      <c r="X22" s="277"/>
      <c r="Y22" s="277"/>
      <c r="Z22" s="277"/>
      <c r="AA22" s="277"/>
      <c r="AB22" s="277"/>
      <c r="AC22" s="277"/>
      <c r="AD22" s="277"/>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7000</v>
      </c>
    </row>
    <row r="27" spans="1:30">
      <c r="B27" s="24">
        <v>214</v>
      </c>
      <c r="C27" s="24" t="s">
        <v>14</v>
      </c>
      <c r="AC27" s="25">
        <v>8221</v>
      </c>
    </row>
    <row r="28" spans="1:30">
      <c r="B28" s="14">
        <v>291</v>
      </c>
      <c r="C28" s="24" t="s">
        <v>44</v>
      </c>
      <c r="AC28" s="28">
        <v>9000</v>
      </c>
    </row>
    <row r="29" spans="1:30">
      <c r="B29" s="24">
        <v>296</v>
      </c>
      <c r="C29" s="24" t="s">
        <v>47</v>
      </c>
      <c r="AC29" s="28">
        <v>15200</v>
      </c>
    </row>
    <row r="30" spans="1:30">
      <c r="B30" s="24">
        <v>361</v>
      </c>
      <c r="C30" s="24" t="s">
        <v>79</v>
      </c>
      <c r="AC30" s="28">
        <v>20000</v>
      </c>
    </row>
    <row r="31" spans="1:30">
      <c r="B31" s="14"/>
      <c r="C31" s="14"/>
    </row>
    <row r="32" spans="1:30">
      <c r="AA32" s="35"/>
      <c r="AB32" s="36" t="s">
        <v>126</v>
      </c>
      <c r="AC32" s="37">
        <f>SUM(AC26:AC31)</f>
        <v>59421</v>
      </c>
    </row>
    <row r="33" spans="2:29">
      <c r="B33" s="6"/>
      <c r="C33" s="6"/>
      <c r="D33" s="6"/>
      <c r="E33" s="6"/>
      <c r="F33" s="6"/>
      <c r="G33" s="6"/>
      <c r="H33" s="6"/>
      <c r="I33" s="6"/>
      <c r="J33" s="6"/>
      <c r="K33" s="6"/>
      <c r="L33" s="6"/>
      <c r="M33" s="6"/>
      <c r="N33" s="6"/>
      <c r="O33" s="6"/>
      <c r="P33" s="6"/>
      <c r="Q33" s="7"/>
      <c r="R33" s="6"/>
      <c r="S33" s="6"/>
      <c r="T33" s="6"/>
      <c r="U33" s="6"/>
      <c r="V33" s="6"/>
      <c r="W33" s="6"/>
      <c r="X33" s="6"/>
      <c r="Y33" s="6"/>
      <c r="Z33" s="6"/>
      <c r="AA33" s="6"/>
      <c r="AB33" s="6"/>
      <c r="AC33" s="38"/>
    </row>
    <row r="34" spans="2:29">
      <c r="AC34" s="39"/>
    </row>
    <row r="35" spans="2:29">
      <c r="B35" s="40" t="s">
        <v>127</v>
      </c>
      <c r="C35" s="35"/>
      <c r="D35" s="35"/>
      <c r="R35" s="40" t="s">
        <v>128</v>
      </c>
      <c r="S35" s="35"/>
      <c r="T35" s="35"/>
      <c r="AC35" s="39"/>
    </row>
    <row r="36" spans="2:29" ht="32.25" customHeight="1">
      <c r="B36" s="41" t="s">
        <v>824</v>
      </c>
      <c r="R36" s="295" t="s">
        <v>825</v>
      </c>
      <c r="S36" s="295"/>
      <c r="T36" s="295"/>
      <c r="U36" s="295"/>
      <c r="V36" s="295"/>
      <c r="W36" s="295"/>
      <c r="X36" s="295"/>
      <c r="Y36" s="295"/>
      <c r="Z36" s="295"/>
      <c r="AA36" s="295"/>
      <c r="AB36" s="295"/>
      <c r="AC36" s="295"/>
    </row>
    <row r="37" spans="2:29">
      <c r="AC37" s="39"/>
    </row>
    <row r="38" spans="2:29">
      <c r="B38" s="40" t="s">
        <v>129</v>
      </c>
      <c r="C38" s="35"/>
      <c r="D38" s="35"/>
      <c r="AC38" s="39"/>
    </row>
    <row r="39" spans="2:29">
      <c r="B39">
        <v>0</v>
      </c>
      <c r="AC39" s="39"/>
    </row>
    <row r="40" spans="2:29">
      <c r="AC40" s="39"/>
    </row>
    <row r="41" spans="2:29">
      <c r="B41" s="40" t="s">
        <v>130</v>
      </c>
      <c r="C41" s="35"/>
      <c r="D41" s="35"/>
      <c r="AC41" s="39"/>
    </row>
    <row r="42" spans="2:29">
      <c r="B42">
        <v>720</v>
      </c>
      <c r="AC42" s="39"/>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131</v>
      </c>
      <c r="C45" s="35"/>
      <c r="D45" s="35"/>
      <c r="E45" s="35"/>
      <c r="AC45" s="39"/>
    </row>
    <row r="46" spans="2:29">
      <c r="AC46" s="39"/>
    </row>
    <row r="47" spans="2:29">
      <c r="B47" s="40" t="s">
        <v>132</v>
      </c>
      <c r="C47" s="35"/>
      <c r="G47" s="40" t="s">
        <v>133</v>
      </c>
      <c r="H47" s="35"/>
      <c r="L47" s="40" t="s">
        <v>134</v>
      </c>
      <c r="M47" s="35"/>
      <c r="Q47" s="40" t="s">
        <v>135</v>
      </c>
      <c r="R47" s="35"/>
      <c r="U47" s="40" t="s">
        <v>136</v>
      </c>
      <c r="V47" s="35"/>
      <c r="Z47" s="40" t="s">
        <v>137</v>
      </c>
      <c r="AA47" s="35"/>
      <c r="AC47" s="39"/>
    </row>
    <row r="48" spans="2:29">
      <c r="B48">
        <v>60</v>
      </c>
      <c r="G48">
        <v>60</v>
      </c>
      <c r="L48">
        <v>60</v>
      </c>
      <c r="Q48">
        <v>60</v>
      </c>
      <c r="R48" s="3"/>
      <c r="U48">
        <v>60</v>
      </c>
      <c r="Z48">
        <v>60</v>
      </c>
      <c r="AC48" s="39"/>
    </row>
    <row r="49" spans="2:29">
      <c r="Q49"/>
      <c r="AC49" s="39"/>
    </row>
    <row r="50" spans="2:29">
      <c r="B50" s="40" t="s">
        <v>138</v>
      </c>
      <c r="C50" s="35"/>
      <c r="G50" s="40" t="s">
        <v>139</v>
      </c>
      <c r="H50" s="35"/>
      <c r="L50" s="40" t="s">
        <v>140</v>
      </c>
      <c r="M50" s="35"/>
      <c r="N50" s="35"/>
      <c r="Q50" s="40" t="s">
        <v>141</v>
      </c>
      <c r="R50" s="35"/>
      <c r="U50" s="40" t="s">
        <v>142</v>
      </c>
      <c r="V50" s="35"/>
      <c r="W50" s="35"/>
      <c r="Z50" s="40" t="s">
        <v>143</v>
      </c>
      <c r="AA50" s="35"/>
      <c r="AB50" s="35"/>
      <c r="AC50" s="39"/>
    </row>
    <row r="51" spans="2:29">
      <c r="B51">
        <v>60</v>
      </c>
      <c r="G51">
        <v>60</v>
      </c>
      <c r="L51">
        <v>60</v>
      </c>
      <c r="Q51">
        <v>60</v>
      </c>
      <c r="U51">
        <v>60</v>
      </c>
      <c r="Z51">
        <v>60</v>
      </c>
      <c r="AC51" s="39"/>
    </row>
    <row r="52" spans="2:29">
      <c r="B52" s="6"/>
      <c r="C52" s="6"/>
      <c r="D52" s="6"/>
      <c r="E52" s="6"/>
      <c r="F52" s="6"/>
      <c r="G52" s="6"/>
      <c r="H52" s="6"/>
      <c r="I52" s="6"/>
      <c r="J52" s="6"/>
      <c r="K52" s="6"/>
      <c r="L52" s="6"/>
      <c r="M52" s="6"/>
      <c r="N52" s="6"/>
      <c r="O52" s="6"/>
      <c r="P52" s="6"/>
      <c r="Q52" s="7"/>
      <c r="R52" s="6"/>
      <c r="S52" s="6"/>
      <c r="T52" s="6"/>
      <c r="U52" s="6"/>
      <c r="V52" s="6"/>
      <c r="W52" s="6"/>
      <c r="X52" s="6"/>
      <c r="Y52" s="6"/>
      <c r="Z52" s="6"/>
      <c r="AA52" s="6"/>
      <c r="AB52" s="6"/>
      <c r="AC52" s="38"/>
    </row>
    <row r="53" spans="2:29">
      <c r="AC53" s="39"/>
    </row>
    <row r="54" spans="2:29">
      <c r="B54" s="40" t="s">
        <v>127</v>
      </c>
      <c r="C54" s="35"/>
      <c r="D54" s="35"/>
      <c r="R54" s="40" t="s">
        <v>128</v>
      </c>
      <c r="S54" s="35"/>
      <c r="T54" s="35"/>
      <c r="AC54" s="39"/>
    </row>
    <row r="55" spans="2:29" ht="30.75" customHeight="1">
      <c r="B55" s="41" t="s">
        <v>826</v>
      </c>
      <c r="C55" s="41"/>
      <c r="D55" s="41"/>
      <c r="E55" s="41"/>
      <c r="F55" s="41"/>
      <c r="G55" s="41"/>
      <c r="H55" s="41"/>
      <c r="I55" s="41"/>
      <c r="J55" s="41"/>
      <c r="K55" s="41"/>
      <c r="L55" s="41"/>
      <c r="M55" s="41"/>
      <c r="N55" s="41"/>
      <c r="O55" s="41"/>
      <c r="P55" s="41"/>
      <c r="R55" s="295" t="s">
        <v>827</v>
      </c>
      <c r="S55" s="295"/>
      <c r="T55" s="295"/>
      <c r="U55" s="295"/>
      <c r="V55" s="295"/>
      <c r="W55" s="295"/>
      <c r="X55" s="295"/>
      <c r="Y55" s="295"/>
      <c r="Z55" s="295"/>
      <c r="AA55" s="295"/>
      <c r="AB55" s="295"/>
      <c r="AC55" s="295"/>
    </row>
    <row r="56" spans="2:29">
      <c r="R56" t="s">
        <v>161</v>
      </c>
      <c r="AC56" s="39"/>
    </row>
    <row r="57" spans="2:29">
      <c r="B57" s="40" t="s">
        <v>129</v>
      </c>
      <c r="C57" s="35"/>
      <c r="D57" s="35"/>
      <c r="AC57" s="39"/>
    </row>
    <row r="58" spans="2:29">
      <c r="B58">
        <v>0</v>
      </c>
      <c r="AC58" s="39"/>
    </row>
    <row r="59" spans="2:29">
      <c r="AC59" s="39"/>
    </row>
    <row r="60" spans="2:29">
      <c r="B60" s="40" t="s">
        <v>130</v>
      </c>
      <c r="C60" s="35"/>
      <c r="D60" s="35"/>
      <c r="AC60" s="39"/>
    </row>
    <row r="61" spans="2:29">
      <c r="B61">
        <v>120</v>
      </c>
      <c r="AC61" s="39"/>
    </row>
    <row r="62" spans="2:29">
      <c r="AC62" s="39"/>
    </row>
    <row r="63" spans="2:29">
      <c r="AC63" s="39"/>
    </row>
    <row r="64" spans="2:29">
      <c r="AC64" s="39"/>
    </row>
    <row r="65" spans="2:29">
      <c r="AC65" s="39"/>
    </row>
    <row r="66" spans="2:29">
      <c r="AC66" s="39"/>
    </row>
    <row r="67" spans="2:29">
      <c r="AC67" s="39"/>
    </row>
    <row r="68" spans="2:29">
      <c r="AC68" s="39"/>
    </row>
    <row r="69" spans="2:29">
      <c r="AC69" s="39"/>
    </row>
    <row r="70" spans="2:29">
      <c r="B70" s="6"/>
      <c r="C70" s="6"/>
      <c r="D70" s="6"/>
      <c r="E70" s="6"/>
      <c r="F70" s="6"/>
      <c r="G70" s="6"/>
      <c r="H70" s="6"/>
      <c r="I70" s="6"/>
      <c r="J70" s="6"/>
      <c r="K70" s="6"/>
      <c r="L70" s="6"/>
      <c r="M70" s="6"/>
      <c r="N70" s="6"/>
      <c r="O70" s="6"/>
      <c r="P70" s="6"/>
      <c r="Q70" s="7"/>
      <c r="R70" s="6"/>
      <c r="S70" s="6"/>
      <c r="T70" s="6"/>
      <c r="U70" s="6"/>
      <c r="V70" s="6"/>
      <c r="W70" s="6"/>
      <c r="X70" s="6"/>
      <c r="Y70" s="6"/>
      <c r="Z70" s="6"/>
      <c r="AA70" s="6"/>
      <c r="AB70" s="6"/>
      <c r="AC70" s="38"/>
    </row>
    <row r="71" spans="2:29">
      <c r="AC71" s="39"/>
    </row>
    <row r="72" spans="2:29">
      <c r="B72" s="40" t="s">
        <v>131</v>
      </c>
      <c r="C72" s="35"/>
      <c r="D72" s="35"/>
      <c r="E72" s="35"/>
      <c r="AC72" s="39"/>
    </row>
    <row r="73" spans="2:29">
      <c r="AC73" s="39"/>
    </row>
    <row r="74" spans="2:29">
      <c r="AC74" s="39"/>
    </row>
    <row r="75" spans="2:29">
      <c r="B75" s="40" t="s">
        <v>132</v>
      </c>
      <c r="C75" s="35"/>
      <c r="G75" s="40" t="s">
        <v>133</v>
      </c>
      <c r="H75" s="35"/>
      <c r="L75" s="40" t="s">
        <v>134</v>
      </c>
      <c r="M75" s="35"/>
      <c r="Q75" s="40" t="s">
        <v>135</v>
      </c>
      <c r="R75" s="35"/>
      <c r="U75" s="40" t="s">
        <v>136</v>
      </c>
      <c r="V75" s="35"/>
      <c r="Z75" s="40" t="s">
        <v>137</v>
      </c>
      <c r="AA75" s="35"/>
      <c r="AC75" s="39"/>
    </row>
    <row r="76" spans="2:29">
      <c r="B76">
        <v>10</v>
      </c>
      <c r="G76">
        <v>10</v>
      </c>
      <c r="L76">
        <v>10</v>
      </c>
      <c r="Q76">
        <v>10</v>
      </c>
      <c r="R76" s="3"/>
      <c r="U76">
        <v>10</v>
      </c>
      <c r="Z76">
        <v>10</v>
      </c>
      <c r="AC76" s="39"/>
    </row>
    <row r="77" spans="2:29">
      <c r="Q77"/>
      <c r="AC77" s="39"/>
    </row>
    <row r="78" spans="2:29">
      <c r="B78" s="40" t="s">
        <v>138</v>
      </c>
      <c r="C78" s="35"/>
      <c r="G78" s="40" t="s">
        <v>139</v>
      </c>
      <c r="H78" s="35"/>
      <c r="L78" s="40" t="s">
        <v>140</v>
      </c>
      <c r="M78" s="35"/>
      <c r="N78" s="35"/>
      <c r="Q78" s="40" t="s">
        <v>141</v>
      </c>
      <c r="R78" s="35"/>
      <c r="U78" s="40" t="s">
        <v>142</v>
      </c>
      <c r="V78" s="35"/>
      <c r="W78" s="35"/>
      <c r="Z78" s="40" t="s">
        <v>143</v>
      </c>
      <c r="AA78" s="35"/>
      <c r="AB78" s="35"/>
      <c r="AC78" s="39"/>
    </row>
    <row r="79" spans="2:29">
      <c r="B79">
        <v>10</v>
      </c>
      <c r="G79">
        <v>10</v>
      </c>
      <c r="L79">
        <v>10</v>
      </c>
      <c r="Q79">
        <v>10</v>
      </c>
      <c r="U79">
        <v>10</v>
      </c>
      <c r="Z79">
        <v>10</v>
      </c>
      <c r="AC79" s="39"/>
    </row>
  </sheetData>
  <mergeCells count="4">
    <mergeCell ref="B15:AD16"/>
    <mergeCell ref="R22:AD22"/>
    <mergeCell ref="R36:AC36"/>
    <mergeCell ref="R55:AC55"/>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topLeftCell="A28" zoomScaleNormal="100" workbookViewId="0">
      <selection activeCell="AE25" sqref="AE25"/>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796</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828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2.25" customHeight="1">
      <c r="B12" s="277" t="s">
        <v>829</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830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800</v>
      </c>
      <c r="C22" s="18"/>
      <c r="D22" s="18"/>
      <c r="E22" s="18"/>
      <c r="F22" s="18"/>
      <c r="G22" s="18"/>
      <c r="H22" s="18"/>
      <c r="I22" s="18"/>
      <c r="J22" s="18"/>
      <c r="K22" s="18"/>
      <c r="L22" s="18"/>
      <c r="M22" s="18"/>
      <c r="N22" s="18"/>
      <c r="O22" s="18"/>
      <c r="P22" s="18"/>
      <c r="Q22" s="19"/>
      <c r="R22" s="18" t="s">
        <v>831</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9"/>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7500</v>
      </c>
    </row>
    <row r="27" spans="1:30">
      <c r="B27" s="24">
        <v>215</v>
      </c>
      <c r="C27" s="24" t="s">
        <v>15</v>
      </c>
      <c r="AC27" s="25">
        <v>13547</v>
      </c>
    </row>
    <row r="28" spans="1:30">
      <c r="B28" s="14"/>
      <c r="C28" s="14"/>
    </row>
    <row r="29" spans="1:30">
      <c r="AA29" s="35"/>
      <c r="AB29" s="36" t="s">
        <v>126</v>
      </c>
      <c r="AC29" s="37">
        <f>SUM(AC26:AC28)</f>
        <v>21047</v>
      </c>
    </row>
    <row r="31" spans="1:30">
      <c r="B31" s="6"/>
      <c r="C31" s="6"/>
      <c r="D31" s="6"/>
      <c r="E31" s="6"/>
      <c r="F31" s="6"/>
      <c r="G31" s="6"/>
      <c r="H31" s="6"/>
      <c r="I31" s="6"/>
      <c r="J31" s="6"/>
      <c r="K31" s="6"/>
      <c r="L31" s="6"/>
      <c r="M31" s="6"/>
      <c r="N31" s="6"/>
      <c r="O31" s="6"/>
      <c r="P31" s="6"/>
      <c r="Q31" s="7"/>
      <c r="R31" s="6"/>
      <c r="S31" s="6"/>
      <c r="T31" s="6"/>
      <c r="U31" s="6"/>
      <c r="V31" s="6"/>
      <c r="W31" s="6"/>
      <c r="X31" s="6"/>
      <c r="Y31" s="6"/>
      <c r="Z31" s="6"/>
      <c r="AA31" s="6"/>
      <c r="AB31" s="6"/>
      <c r="AC31" s="38"/>
    </row>
    <row r="32" spans="1:30">
      <c r="AC32" s="39"/>
    </row>
    <row r="33" spans="2:29">
      <c r="B33" s="40" t="s">
        <v>127</v>
      </c>
      <c r="C33" s="35"/>
      <c r="D33" s="35"/>
      <c r="R33" s="40" t="s">
        <v>128</v>
      </c>
      <c r="S33" s="35"/>
      <c r="T33" s="35"/>
      <c r="AC33" s="39"/>
    </row>
    <row r="34" spans="2:29">
      <c r="B34" t="s">
        <v>832</v>
      </c>
      <c r="R34" s="41" t="s">
        <v>833</v>
      </c>
      <c r="S34" s="41"/>
      <c r="T34" s="41"/>
      <c r="U34" s="41"/>
      <c r="V34" s="41"/>
      <c r="W34" s="41"/>
      <c r="X34" s="41"/>
      <c r="Y34" s="41"/>
      <c r="Z34" s="41"/>
      <c r="AA34" s="41"/>
      <c r="AB34" s="41"/>
      <c r="AC34" s="42"/>
    </row>
    <row r="35" spans="2:29">
      <c r="AC35" s="39"/>
    </row>
    <row r="36" spans="2:29">
      <c r="B36" s="40" t="s">
        <v>129</v>
      </c>
      <c r="C36" s="35"/>
      <c r="D36" s="35"/>
      <c r="AC36" s="39"/>
    </row>
    <row r="37" spans="2:29">
      <c r="B37">
        <v>0</v>
      </c>
      <c r="AC37" s="39"/>
    </row>
    <row r="38" spans="2:29">
      <c r="AC38" s="39"/>
    </row>
    <row r="39" spans="2:29">
      <c r="B39" s="40" t="s">
        <v>130</v>
      </c>
      <c r="C39" s="35"/>
      <c r="D39" s="35"/>
      <c r="AC39" s="39"/>
    </row>
    <row r="40" spans="2:29">
      <c r="B40">
        <v>8</v>
      </c>
      <c r="AC40" s="39"/>
    </row>
    <row r="41" spans="2:29">
      <c r="B41" s="6"/>
      <c r="C41" s="6"/>
      <c r="D41" s="6"/>
      <c r="E41" s="6"/>
      <c r="F41" s="6"/>
      <c r="G41" s="6"/>
      <c r="H41" s="6"/>
      <c r="I41" s="6"/>
      <c r="J41" s="6"/>
      <c r="K41" s="6"/>
      <c r="L41" s="6"/>
      <c r="M41" s="6"/>
      <c r="N41" s="6"/>
      <c r="O41" s="6"/>
      <c r="P41" s="6"/>
      <c r="Q41" s="7"/>
      <c r="R41" s="6"/>
      <c r="S41" s="6"/>
      <c r="T41" s="6"/>
      <c r="U41" s="6"/>
      <c r="V41" s="6"/>
      <c r="W41" s="6"/>
      <c r="X41" s="6"/>
      <c r="Y41" s="6"/>
      <c r="Z41" s="6"/>
      <c r="AA41" s="6"/>
      <c r="AB41" s="6"/>
      <c r="AC41" s="38"/>
    </row>
    <row r="42" spans="2:29">
      <c r="AC42" s="39"/>
    </row>
    <row r="43" spans="2:29">
      <c r="B43" s="40" t="s">
        <v>131</v>
      </c>
      <c r="C43" s="35"/>
      <c r="D43" s="35"/>
      <c r="E43" s="35"/>
      <c r="AC43" s="39"/>
    </row>
    <row r="44" spans="2:29">
      <c r="AC44" s="39"/>
    </row>
    <row r="45" spans="2:29">
      <c r="AC45" s="39"/>
    </row>
    <row r="46" spans="2:29">
      <c r="B46" s="40" t="s">
        <v>132</v>
      </c>
      <c r="C46" s="35"/>
      <c r="G46" s="40" t="s">
        <v>133</v>
      </c>
      <c r="H46" s="35"/>
      <c r="L46" s="40" t="s">
        <v>134</v>
      </c>
      <c r="M46" s="35"/>
      <c r="Q46" s="40" t="s">
        <v>135</v>
      </c>
      <c r="R46" s="35"/>
      <c r="U46" s="40" t="s">
        <v>136</v>
      </c>
      <c r="V46" s="35"/>
      <c r="Z46" s="40" t="s">
        <v>137</v>
      </c>
      <c r="AA46" s="35"/>
      <c r="AC46" s="39"/>
    </row>
    <row r="47" spans="2:29">
      <c r="L47">
        <v>1</v>
      </c>
      <c r="Q47">
        <v>1</v>
      </c>
      <c r="R47" s="3"/>
      <c r="U47">
        <v>1</v>
      </c>
      <c r="Z47">
        <v>1</v>
      </c>
      <c r="AC47" s="39"/>
    </row>
    <row r="48" spans="2:29">
      <c r="Q48"/>
      <c r="AC48" s="39"/>
    </row>
    <row r="49" spans="2:29">
      <c r="B49" s="40" t="s">
        <v>138</v>
      </c>
      <c r="C49" s="35"/>
      <c r="G49" s="40" t="s">
        <v>139</v>
      </c>
      <c r="H49" s="35"/>
      <c r="L49" s="40" t="s">
        <v>140</v>
      </c>
      <c r="M49" s="35"/>
      <c r="N49" s="35"/>
      <c r="Q49" s="40" t="s">
        <v>141</v>
      </c>
      <c r="R49" s="35"/>
      <c r="U49" s="40" t="s">
        <v>142</v>
      </c>
      <c r="V49" s="35"/>
      <c r="W49" s="35"/>
      <c r="Z49" s="40" t="s">
        <v>143</v>
      </c>
      <c r="AA49" s="35"/>
      <c r="AB49" s="35"/>
      <c r="AC49" s="39"/>
    </row>
    <row r="50" spans="2:29">
      <c r="B50">
        <v>1</v>
      </c>
      <c r="G50">
        <v>1</v>
      </c>
      <c r="L50">
        <v>1</v>
      </c>
      <c r="Q50">
        <v>1</v>
      </c>
      <c r="AC50" s="39"/>
    </row>
    <row r="51" spans="2:29">
      <c r="B51" s="6"/>
      <c r="C51" s="6"/>
      <c r="D51" s="6"/>
      <c r="E51" s="6"/>
      <c r="F51" s="6"/>
      <c r="G51" s="6"/>
      <c r="H51" s="6"/>
      <c r="I51" s="6"/>
      <c r="J51" s="6"/>
      <c r="K51" s="6"/>
      <c r="L51" s="6"/>
      <c r="M51" s="6"/>
      <c r="N51" s="6"/>
      <c r="O51" s="6"/>
      <c r="P51" s="6"/>
      <c r="Q51" s="7"/>
      <c r="R51" s="6"/>
      <c r="S51" s="6"/>
      <c r="T51" s="6"/>
      <c r="U51" s="6"/>
      <c r="V51" s="6"/>
      <c r="W51" s="6"/>
      <c r="X51" s="6"/>
      <c r="Y51" s="6"/>
      <c r="Z51" s="6"/>
      <c r="AA51" s="6"/>
      <c r="AB51" s="6"/>
      <c r="AC51" s="38"/>
    </row>
    <row r="52" spans="2:29">
      <c r="AC52" s="39"/>
    </row>
    <row r="53" spans="2:29">
      <c r="B53" s="40" t="s">
        <v>127</v>
      </c>
      <c r="C53" s="35"/>
      <c r="D53" s="35"/>
      <c r="R53" s="40" t="s">
        <v>128</v>
      </c>
      <c r="S53" s="35"/>
      <c r="T53" s="35"/>
      <c r="AC53" s="39"/>
    </row>
    <row r="54" spans="2:29">
      <c r="B54" s="41" t="s">
        <v>834</v>
      </c>
      <c r="C54" s="41"/>
      <c r="D54" s="41"/>
      <c r="E54" s="41"/>
      <c r="F54" s="41"/>
      <c r="G54" s="41"/>
      <c r="H54" s="41"/>
      <c r="I54" s="41"/>
      <c r="J54" s="41"/>
      <c r="K54" s="41"/>
      <c r="L54" s="41"/>
      <c r="M54" s="41"/>
      <c r="N54" s="41"/>
      <c r="O54" s="41"/>
      <c r="P54" s="41"/>
      <c r="R54" s="41" t="s">
        <v>835</v>
      </c>
      <c r="S54" s="41"/>
      <c r="T54" s="41"/>
      <c r="U54" s="41"/>
      <c r="V54" s="41"/>
      <c r="W54" s="41"/>
      <c r="X54" s="41"/>
      <c r="Y54" s="41"/>
      <c r="Z54" s="41"/>
      <c r="AA54" s="41"/>
      <c r="AB54" s="41"/>
      <c r="AC54" s="42"/>
    </row>
    <row r="55" spans="2:29">
      <c r="AC55" s="39"/>
    </row>
    <row r="56" spans="2:29">
      <c r="B56" s="40" t="s">
        <v>129</v>
      </c>
      <c r="C56" s="35"/>
      <c r="D56" s="35"/>
      <c r="AC56" s="39"/>
    </row>
    <row r="57" spans="2:29">
      <c r="B57">
        <v>0</v>
      </c>
      <c r="AC57" s="39"/>
    </row>
    <row r="58" spans="2:29">
      <c r="AC58" s="39"/>
    </row>
    <row r="59" spans="2:29">
      <c r="B59" s="40" t="s">
        <v>130</v>
      </c>
      <c r="C59" s="35"/>
      <c r="D59" s="35"/>
      <c r="AC59" s="39"/>
    </row>
    <row r="60" spans="2:29">
      <c r="B60">
        <v>8</v>
      </c>
      <c r="AC60" s="39"/>
    </row>
    <row r="61" spans="2:29">
      <c r="B61" s="6"/>
      <c r="C61" s="6"/>
      <c r="D61" s="6"/>
      <c r="E61" s="6"/>
      <c r="F61" s="6"/>
      <c r="G61" s="6"/>
      <c r="H61" s="6"/>
      <c r="I61" s="6"/>
      <c r="J61" s="6"/>
      <c r="K61" s="6"/>
      <c r="L61" s="6"/>
      <c r="M61" s="6"/>
      <c r="N61" s="6"/>
      <c r="O61" s="6"/>
      <c r="P61" s="6"/>
      <c r="Q61" s="7"/>
      <c r="R61" s="6"/>
      <c r="S61" s="6"/>
      <c r="T61" s="6"/>
      <c r="U61" s="6"/>
      <c r="V61" s="6"/>
      <c r="W61" s="6"/>
      <c r="X61" s="6"/>
      <c r="Y61" s="6"/>
      <c r="Z61" s="6"/>
      <c r="AA61" s="6"/>
      <c r="AB61" s="6"/>
      <c r="AC61" s="38"/>
    </row>
    <row r="62" spans="2:29">
      <c r="AC62" s="39"/>
    </row>
    <row r="63" spans="2:29">
      <c r="B63" s="40" t="s">
        <v>131</v>
      </c>
      <c r="C63" s="35"/>
      <c r="D63" s="35"/>
      <c r="E63" s="35"/>
      <c r="AC63" s="39"/>
    </row>
    <row r="64" spans="2:29">
      <c r="AC64" s="39"/>
    </row>
    <row r="65" spans="2:29">
      <c r="B65" s="40" t="s">
        <v>132</v>
      </c>
      <c r="C65" s="35"/>
      <c r="G65" s="40" t="s">
        <v>133</v>
      </c>
      <c r="H65" s="35"/>
      <c r="L65" s="40" t="s">
        <v>134</v>
      </c>
      <c r="M65" s="35"/>
      <c r="Q65" s="40" t="s">
        <v>135</v>
      </c>
      <c r="R65" s="35"/>
      <c r="U65" s="40" t="s">
        <v>136</v>
      </c>
      <c r="V65" s="35"/>
      <c r="Z65" s="40" t="s">
        <v>137</v>
      </c>
      <c r="AA65" s="35"/>
      <c r="AC65" s="39"/>
    </row>
    <row r="66" spans="2:29">
      <c r="L66">
        <v>1</v>
      </c>
      <c r="Q66">
        <v>1</v>
      </c>
      <c r="R66" s="3"/>
      <c r="U66">
        <v>1</v>
      </c>
      <c r="Z66">
        <v>1</v>
      </c>
      <c r="AC66" s="39"/>
    </row>
    <row r="67" spans="2:29">
      <c r="Q67"/>
      <c r="AC67" s="39"/>
    </row>
    <row r="68" spans="2:29">
      <c r="B68" s="40" t="s">
        <v>138</v>
      </c>
      <c r="C68" s="35"/>
      <c r="G68" s="40" t="s">
        <v>139</v>
      </c>
      <c r="H68" s="35"/>
      <c r="L68" s="40" t="s">
        <v>140</v>
      </c>
      <c r="M68" s="35"/>
      <c r="N68" s="35"/>
      <c r="Q68" s="40" t="s">
        <v>141</v>
      </c>
      <c r="R68" s="35"/>
      <c r="U68" s="40" t="s">
        <v>142</v>
      </c>
      <c r="V68" s="35"/>
      <c r="W68" s="35"/>
      <c r="Z68" s="40" t="s">
        <v>143</v>
      </c>
      <c r="AA68" s="35"/>
      <c r="AB68" s="35"/>
      <c r="AC68" s="39"/>
    </row>
    <row r="69" spans="2:29">
      <c r="B69">
        <v>1</v>
      </c>
      <c r="G69">
        <v>1</v>
      </c>
      <c r="L69">
        <v>1</v>
      </c>
      <c r="Q69">
        <v>1</v>
      </c>
      <c r="AC69" s="39"/>
    </row>
  </sheetData>
  <mergeCells count="2">
    <mergeCell ref="B15:AD16"/>
    <mergeCell ref="B12:AD12"/>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A49" zoomScaleNormal="100" workbookViewId="0">
      <selection activeCell="P68" sqref="P68"/>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796</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837</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0.75" customHeight="1">
      <c r="B12" s="279" t="s">
        <v>838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839</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30" customHeight="1">
      <c r="B22" s="43" t="s">
        <v>814</v>
      </c>
      <c r="C22" s="18"/>
      <c r="D22" s="18"/>
      <c r="E22" s="18"/>
      <c r="F22" s="18"/>
      <c r="G22" s="18"/>
      <c r="H22" s="18"/>
      <c r="I22" s="18"/>
      <c r="J22" s="18"/>
      <c r="K22" s="18"/>
      <c r="L22" s="18"/>
      <c r="M22" s="18"/>
      <c r="N22" s="18"/>
      <c r="O22" s="18"/>
      <c r="P22" s="18"/>
      <c r="Q22" s="19"/>
      <c r="R22" s="277" t="s">
        <v>840</v>
      </c>
      <c r="S22" s="277"/>
      <c r="T22" s="277"/>
      <c r="U22" s="277"/>
      <c r="V22" s="277"/>
      <c r="W22" s="277"/>
      <c r="X22" s="277"/>
      <c r="Y22" s="277"/>
      <c r="Z22" s="277"/>
      <c r="AA22" s="277"/>
      <c r="AB22" s="277"/>
      <c r="AC22" s="277"/>
      <c r="AD22" s="277"/>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10000</v>
      </c>
    </row>
    <row r="27" spans="1:30" s="3" customFormat="1">
      <c r="B27" s="24">
        <v>212</v>
      </c>
      <c r="C27" s="24" t="s">
        <v>12</v>
      </c>
      <c r="AC27" s="26">
        <v>7084</v>
      </c>
    </row>
    <row r="28" spans="1:30">
      <c r="B28" s="24">
        <v>214</v>
      </c>
      <c r="C28" s="24" t="s">
        <v>14</v>
      </c>
      <c r="AC28" s="25">
        <v>15000</v>
      </c>
    </row>
    <row r="29" spans="1:30">
      <c r="B29" s="24">
        <v>215</v>
      </c>
      <c r="C29" s="24" t="s">
        <v>15</v>
      </c>
      <c r="AC29" s="25">
        <v>3500</v>
      </c>
    </row>
    <row r="30" spans="1:30">
      <c r="B30" s="24">
        <v>216</v>
      </c>
      <c r="C30" s="24" t="s">
        <v>16</v>
      </c>
      <c r="AC30" s="25">
        <v>2500</v>
      </c>
    </row>
    <row r="31" spans="1:30">
      <c r="B31" s="14">
        <v>355</v>
      </c>
      <c r="C31" s="14" t="s">
        <v>75</v>
      </c>
      <c r="AC31" s="28">
        <v>10000</v>
      </c>
    </row>
    <row r="32" spans="1:30">
      <c r="B32" s="14"/>
      <c r="C32" s="14"/>
    </row>
    <row r="33" spans="2:29">
      <c r="AA33" s="35"/>
      <c r="AB33" s="36" t="s">
        <v>126</v>
      </c>
      <c r="AC33" s="37">
        <f>SUM(AC26:AC32)</f>
        <v>48084</v>
      </c>
    </row>
    <row r="34" spans="2:29">
      <c r="B34" s="6"/>
      <c r="C34" s="6"/>
      <c r="D34" s="6"/>
      <c r="E34" s="6"/>
      <c r="F34" s="6"/>
      <c r="G34" s="6"/>
      <c r="H34" s="6"/>
      <c r="I34" s="6"/>
      <c r="J34" s="6"/>
      <c r="K34" s="6"/>
      <c r="L34" s="6"/>
      <c r="M34" s="6"/>
      <c r="N34" s="6"/>
      <c r="O34" s="6"/>
      <c r="P34" s="6"/>
      <c r="Q34" s="7"/>
      <c r="R34" s="6"/>
      <c r="S34" s="6"/>
      <c r="T34" s="6"/>
      <c r="U34" s="6"/>
      <c r="V34" s="6"/>
      <c r="W34" s="6"/>
      <c r="X34" s="6"/>
      <c r="Y34" s="6"/>
      <c r="Z34" s="6"/>
      <c r="AA34" s="6"/>
      <c r="AB34" s="6"/>
      <c r="AC34" s="38"/>
    </row>
    <row r="35" spans="2:29">
      <c r="AC35" s="39"/>
    </row>
    <row r="36" spans="2:29">
      <c r="B36" s="40" t="s">
        <v>127</v>
      </c>
      <c r="C36" s="35"/>
      <c r="D36" s="35"/>
      <c r="R36" s="40" t="s">
        <v>128</v>
      </c>
      <c r="S36" s="35"/>
      <c r="T36" s="35"/>
      <c r="AC36" s="39"/>
    </row>
    <row r="37" spans="2:29">
      <c r="B37" t="s">
        <v>841</v>
      </c>
      <c r="R37" s="41" t="s">
        <v>842</v>
      </c>
      <c r="S37" s="41"/>
      <c r="T37" s="41"/>
      <c r="U37" s="41"/>
      <c r="V37" s="41"/>
      <c r="W37" s="41"/>
      <c r="X37" s="41"/>
      <c r="Y37" s="41"/>
      <c r="Z37" s="41"/>
      <c r="AA37" s="41"/>
      <c r="AB37" s="41"/>
      <c r="AC37" s="42"/>
    </row>
    <row r="38" spans="2:29">
      <c r="AC38" s="39"/>
    </row>
    <row r="39" spans="2:29">
      <c r="B39" s="40" t="s">
        <v>129</v>
      </c>
      <c r="C39" s="35"/>
      <c r="D39" s="35"/>
      <c r="AC39" s="39"/>
    </row>
    <row r="40" spans="2:29">
      <c r="B40">
        <v>0</v>
      </c>
      <c r="AC40" s="39"/>
    </row>
    <row r="41" spans="2:29">
      <c r="AC41" s="39"/>
    </row>
    <row r="42" spans="2:29">
      <c r="B42" s="40" t="s">
        <v>130</v>
      </c>
      <c r="C42" s="35"/>
      <c r="D42" s="35"/>
      <c r="AC42" s="39"/>
    </row>
    <row r="43" spans="2:29">
      <c r="B43">
        <v>600</v>
      </c>
      <c r="AC43" s="39"/>
    </row>
    <row r="44" spans="2:29">
      <c r="B44" s="6"/>
      <c r="C44" s="6"/>
      <c r="D44" s="6"/>
      <c r="E44" s="6"/>
      <c r="F44" s="6"/>
      <c r="G44" s="6"/>
      <c r="H44" s="6"/>
      <c r="I44" s="6"/>
      <c r="J44" s="6"/>
      <c r="K44" s="6"/>
      <c r="L44" s="6"/>
      <c r="M44" s="6"/>
      <c r="N44" s="6"/>
      <c r="O44" s="6"/>
      <c r="P44" s="6"/>
      <c r="Q44" s="7"/>
      <c r="R44" s="6"/>
      <c r="S44" s="6"/>
      <c r="T44" s="6"/>
      <c r="U44" s="6"/>
      <c r="V44" s="6"/>
      <c r="W44" s="6"/>
      <c r="X44" s="6"/>
      <c r="Y44" s="6"/>
      <c r="Z44" s="6"/>
      <c r="AA44" s="6"/>
      <c r="AB44" s="6"/>
      <c r="AC44" s="38"/>
    </row>
    <row r="45" spans="2:29">
      <c r="AC45" s="39"/>
    </row>
    <row r="46" spans="2:29">
      <c r="B46" s="40" t="s">
        <v>131</v>
      </c>
      <c r="C46" s="35"/>
      <c r="D46" s="35"/>
      <c r="E46" s="35"/>
      <c r="AC46" s="39"/>
    </row>
    <row r="47" spans="2:29">
      <c r="AC47" s="39"/>
    </row>
    <row r="48" spans="2:29">
      <c r="B48" s="40" t="s">
        <v>132</v>
      </c>
      <c r="C48" s="35"/>
      <c r="G48" s="40" t="s">
        <v>133</v>
      </c>
      <c r="H48" s="35"/>
      <c r="L48" s="40" t="s">
        <v>134</v>
      </c>
      <c r="M48" s="35"/>
      <c r="Q48" s="40" t="s">
        <v>135</v>
      </c>
      <c r="R48" s="35"/>
      <c r="U48" s="40" t="s">
        <v>136</v>
      </c>
      <c r="V48" s="35"/>
      <c r="Z48" s="40" t="s">
        <v>137</v>
      </c>
      <c r="AA48" s="35"/>
      <c r="AC48" s="39"/>
    </row>
    <row r="49" spans="2:29">
      <c r="B49">
        <v>50</v>
      </c>
      <c r="G49">
        <v>50</v>
      </c>
      <c r="L49">
        <v>50</v>
      </c>
      <c r="Q49">
        <v>50</v>
      </c>
      <c r="R49" s="3"/>
      <c r="U49">
        <v>50</v>
      </c>
      <c r="Z49">
        <v>50</v>
      </c>
      <c r="AC49" s="39"/>
    </row>
    <row r="50" spans="2:29">
      <c r="Q50"/>
      <c r="AC50" s="39"/>
    </row>
    <row r="51" spans="2:29">
      <c r="B51" s="40" t="s">
        <v>138</v>
      </c>
      <c r="C51" s="35"/>
      <c r="G51" s="40" t="s">
        <v>139</v>
      </c>
      <c r="H51" s="35"/>
      <c r="L51" s="40" t="s">
        <v>140</v>
      </c>
      <c r="M51" s="35"/>
      <c r="N51" s="35"/>
      <c r="Q51" s="40" t="s">
        <v>141</v>
      </c>
      <c r="R51" s="35"/>
      <c r="U51" s="40" t="s">
        <v>142</v>
      </c>
      <c r="V51" s="35"/>
      <c r="W51" s="35"/>
      <c r="Z51" s="40" t="s">
        <v>143</v>
      </c>
      <c r="AA51" s="35"/>
      <c r="AB51" s="35"/>
      <c r="AC51" s="39"/>
    </row>
    <row r="52" spans="2:29">
      <c r="B52">
        <v>50</v>
      </c>
      <c r="G52">
        <v>50</v>
      </c>
      <c r="L52">
        <v>50</v>
      </c>
      <c r="Q52">
        <v>50</v>
      </c>
      <c r="U52">
        <v>50</v>
      </c>
      <c r="Z52">
        <v>50</v>
      </c>
      <c r="AC52" s="39"/>
    </row>
    <row r="53" spans="2:29">
      <c r="B53" s="6"/>
      <c r="C53" s="6"/>
      <c r="D53" s="6"/>
      <c r="E53" s="6"/>
      <c r="F53" s="6"/>
      <c r="G53" s="6"/>
      <c r="H53" s="6"/>
      <c r="I53" s="6"/>
      <c r="J53" s="6"/>
      <c r="K53" s="6"/>
      <c r="L53" s="6"/>
      <c r="M53" s="6"/>
      <c r="N53" s="6"/>
      <c r="O53" s="6"/>
      <c r="P53" s="6"/>
      <c r="Q53" s="7"/>
      <c r="R53" s="6"/>
      <c r="S53" s="6"/>
      <c r="T53" s="6"/>
      <c r="U53" s="6"/>
      <c r="V53" s="6"/>
      <c r="W53" s="6"/>
      <c r="X53" s="6"/>
      <c r="Y53" s="6"/>
      <c r="Z53" s="6"/>
      <c r="AA53" s="6"/>
      <c r="AB53" s="6"/>
      <c r="AC53" s="38"/>
    </row>
    <row r="54" spans="2:29">
      <c r="AC54" s="39"/>
    </row>
    <row r="55" spans="2:29">
      <c r="B55" s="40" t="s">
        <v>127</v>
      </c>
      <c r="C55" s="35"/>
      <c r="D55" s="35"/>
      <c r="R55" s="40" t="s">
        <v>128</v>
      </c>
      <c r="S55" s="35"/>
      <c r="T55" s="35"/>
      <c r="AC55" s="39"/>
    </row>
    <row r="56" spans="2:29">
      <c r="B56" s="41" t="s">
        <v>843</v>
      </c>
      <c r="C56" s="41"/>
      <c r="D56" s="41"/>
      <c r="E56" s="41"/>
      <c r="F56" s="41"/>
      <c r="G56" s="41"/>
      <c r="H56" s="41"/>
      <c r="I56" s="41"/>
      <c r="J56" s="41"/>
      <c r="K56" s="41"/>
      <c r="L56" s="41"/>
      <c r="M56" s="41"/>
      <c r="N56" s="41"/>
      <c r="O56" s="41"/>
      <c r="P56" s="41"/>
      <c r="R56" s="41" t="s">
        <v>844</v>
      </c>
      <c r="S56" s="41"/>
      <c r="T56" s="41"/>
      <c r="U56" s="41"/>
      <c r="V56" s="41"/>
      <c r="W56" s="41"/>
      <c r="X56" s="41"/>
      <c r="Y56" s="41"/>
      <c r="Z56" s="41"/>
      <c r="AA56" s="41"/>
      <c r="AB56" s="41"/>
      <c r="AC56" s="42"/>
    </row>
    <row r="57" spans="2:29">
      <c r="AC57" s="39"/>
    </row>
    <row r="58" spans="2:29">
      <c r="B58" s="40" t="s">
        <v>129</v>
      </c>
      <c r="C58" s="35"/>
      <c r="D58" s="35"/>
      <c r="AC58" s="39"/>
    </row>
    <row r="59" spans="2:29">
      <c r="B59">
        <v>0</v>
      </c>
      <c r="AC59" s="39"/>
    </row>
    <row r="60" spans="2:29">
      <c r="AC60" s="39"/>
    </row>
    <row r="61" spans="2:29">
      <c r="B61" s="40" t="s">
        <v>130</v>
      </c>
      <c r="C61" s="35"/>
      <c r="D61" s="35"/>
      <c r="AC61" s="39"/>
    </row>
    <row r="62" spans="2:29">
      <c r="B62">
        <v>440</v>
      </c>
      <c r="AC62" s="39"/>
    </row>
    <row r="63" spans="2:29">
      <c r="AC63" s="39"/>
    </row>
    <row r="64" spans="2:29">
      <c r="AC64" s="39"/>
    </row>
    <row r="65" spans="2:29">
      <c r="AC65" s="39"/>
    </row>
    <row r="66" spans="2:29">
      <c r="AC66" s="39"/>
    </row>
    <row r="67" spans="2:29">
      <c r="AC67" s="39"/>
    </row>
    <row r="68" spans="2:29">
      <c r="AC68" s="39"/>
    </row>
    <row r="69" spans="2:29">
      <c r="AC69" s="39"/>
    </row>
    <row r="70" spans="2:29">
      <c r="AC70" s="39"/>
    </row>
    <row r="71" spans="2:29">
      <c r="B71" s="6"/>
      <c r="C71" s="6"/>
      <c r="D71" s="6"/>
      <c r="E71" s="6"/>
      <c r="F71" s="6"/>
      <c r="G71" s="6"/>
      <c r="H71" s="6"/>
      <c r="I71" s="6"/>
      <c r="J71" s="6"/>
      <c r="K71" s="6"/>
      <c r="L71" s="6"/>
      <c r="M71" s="6"/>
      <c r="N71" s="6"/>
      <c r="O71" s="6"/>
      <c r="P71" s="6"/>
      <c r="Q71" s="7"/>
      <c r="R71" s="6"/>
      <c r="S71" s="6"/>
      <c r="T71" s="6"/>
      <c r="U71" s="6"/>
      <c r="V71" s="6"/>
      <c r="W71" s="6"/>
      <c r="X71" s="6"/>
      <c r="Y71" s="6"/>
      <c r="Z71" s="6"/>
      <c r="AA71" s="6"/>
      <c r="AB71" s="6"/>
      <c r="AC71" s="38"/>
    </row>
    <row r="72" spans="2:29">
      <c r="AC72" s="39"/>
    </row>
    <row r="73" spans="2:29">
      <c r="B73" s="40" t="s">
        <v>131</v>
      </c>
      <c r="C73" s="35"/>
      <c r="D73" s="35"/>
      <c r="E73" s="35"/>
      <c r="AC73" s="39"/>
    </row>
    <row r="74" spans="2:29">
      <c r="AC74" s="39"/>
    </row>
    <row r="75" spans="2:29">
      <c r="B75" s="40" t="s">
        <v>132</v>
      </c>
      <c r="C75" s="35"/>
      <c r="G75" s="40" t="s">
        <v>133</v>
      </c>
      <c r="H75" s="35"/>
      <c r="L75" s="40" t="s">
        <v>134</v>
      </c>
      <c r="M75" s="35"/>
      <c r="Q75" s="40" t="s">
        <v>135</v>
      </c>
      <c r="R75" s="35"/>
      <c r="U75" s="40" t="s">
        <v>136</v>
      </c>
      <c r="V75" s="35"/>
      <c r="Z75" s="40" t="s">
        <v>137</v>
      </c>
      <c r="AA75" s="35"/>
      <c r="AC75" s="39"/>
    </row>
    <row r="76" spans="2:29">
      <c r="B76">
        <v>40</v>
      </c>
      <c r="G76">
        <v>40</v>
      </c>
      <c r="L76">
        <v>40</v>
      </c>
      <c r="Q76">
        <v>40</v>
      </c>
      <c r="R76" s="3"/>
      <c r="U76">
        <v>40</v>
      </c>
      <c r="Z76">
        <v>40</v>
      </c>
      <c r="AC76" s="39"/>
    </row>
    <row r="77" spans="2:29">
      <c r="Q77"/>
      <c r="AC77" s="39"/>
    </row>
    <row r="78" spans="2:29">
      <c r="B78" s="40" t="s">
        <v>138</v>
      </c>
      <c r="C78" s="35"/>
      <c r="G78" s="40" t="s">
        <v>139</v>
      </c>
      <c r="H78" s="35"/>
      <c r="L78" s="40" t="s">
        <v>140</v>
      </c>
      <c r="M78" s="35"/>
      <c r="N78" s="35"/>
      <c r="Q78" s="40" t="s">
        <v>141</v>
      </c>
      <c r="R78" s="35"/>
      <c r="U78" s="40" t="s">
        <v>142</v>
      </c>
      <c r="V78" s="35"/>
      <c r="W78" s="35"/>
      <c r="Z78" s="40" t="s">
        <v>143</v>
      </c>
      <c r="AA78" s="35"/>
      <c r="AB78" s="35"/>
      <c r="AC78" s="39"/>
    </row>
    <row r="79" spans="2:29">
      <c r="B79">
        <v>40</v>
      </c>
      <c r="G79">
        <v>40</v>
      </c>
      <c r="L79">
        <v>40</v>
      </c>
      <c r="Q79">
        <v>40</v>
      </c>
      <c r="U79">
        <v>40</v>
      </c>
      <c r="Z79">
        <v>40</v>
      </c>
      <c r="AC79" s="39"/>
    </row>
  </sheetData>
  <mergeCells count="3">
    <mergeCell ref="B15:AD16"/>
    <mergeCell ref="B12:AD12"/>
    <mergeCell ref="R22:AD22"/>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0"/>
  <sheetViews>
    <sheetView topLeftCell="A43" zoomScaleNormal="100" workbookViewId="0">
      <selection activeCell="A66" sqref="A66:XFD66"/>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796</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845</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279" t="s">
        <v>846</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847</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30.75" customHeight="1">
      <c r="B22" s="43" t="s">
        <v>800</v>
      </c>
      <c r="C22" s="18"/>
      <c r="D22" s="18"/>
      <c r="E22" s="18"/>
      <c r="F22" s="18"/>
      <c r="G22" s="18"/>
      <c r="H22" s="18"/>
      <c r="I22" s="18"/>
      <c r="J22" s="18"/>
      <c r="K22" s="18"/>
      <c r="L22" s="18"/>
      <c r="M22" s="18"/>
      <c r="N22" s="18"/>
      <c r="O22" s="18"/>
      <c r="P22" s="18"/>
      <c r="Q22" s="19"/>
      <c r="R22" s="279" t="s">
        <v>848</v>
      </c>
      <c r="S22" s="279"/>
      <c r="T22" s="279"/>
      <c r="U22" s="279"/>
      <c r="V22" s="279"/>
      <c r="W22" s="279"/>
      <c r="X22" s="279"/>
      <c r="Y22" s="279"/>
      <c r="Z22" s="279"/>
      <c r="AA22" s="279"/>
      <c r="AB22" s="279"/>
      <c r="AC22" s="279"/>
      <c r="AD22" s="27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22302</v>
      </c>
    </row>
    <row r="27" spans="1:30" s="3" customFormat="1">
      <c r="B27" s="24">
        <v>212</v>
      </c>
      <c r="C27" s="24" t="s">
        <v>12</v>
      </c>
      <c r="AC27" s="26">
        <v>10230</v>
      </c>
    </row>
    <row r="28" spans="1:30">
      <c r="B28" s="24">
        <v>214</v>
      </c>
      <c r="C28" s="24" t="s">
        <v>14</v>
      </c>
      <c r="AC28" s="25">
        <v>6800</v>
      </c>
    </row>
    <row r="29" spans="1:30">
      <c r="B29" s="24">
        <v>215</v>
      </c>
      <c r="C29" s="24" t="s">
        <v>15</v>
      </c>
      <c r="AC29" s="25">
        <v>2000</v>
      </c>
    </row>
    <row r="30" spans="1:30">
      <c r="B30" s="24">
        <v>216</v>
      </c>
      <c r="C30" s="24" t="s">
        <v>16</v>
      </c>
      <c r="AC30" s="25">
        <v>630</v>
      </c>
    </row>
    <row r="31" spans="1:30">
      <c r="B31" s="14">
        <v>291</v>
      </c>
      <c r="C31" s="24" t="s">
        <v>44</v>
      </c>
      <c r="AC31" s="28">
        <v>8000</v>
      </c>
    </row>
    <row r="32" spans="1:30">
      <c r="B32" s="24">
        <v>296</v>
      </c>
      <c r="C32" s="24" t="s">
        <v>47</v>
      </c>
      <c r="AC32" s="28">
        <v>15000</v>
      </c>
    </row>
    <row r="33" spans="2:29">
      <c r="B33" s="14"/>
      <c r="C33" s="14"/>
    </row>
    <row r="34" spans="2:29">
      <c r="AA34" s="35"/>
      <c r="AB34" s="36" t="s">
        <v>126</v>
      </c>
      <c r="AC34" s="37">
        <f>SUM(AC26:AC33)</f>
        <v>64962</v>
      </c>
    </row>
    <row r="36" spans="2:29">
      <c r="B36" s="6"/>
      <c r="C36" s="6"/>
      <c r="D36" s="6"/>
      <c r="E36" s="6"/>
      <c r="F36" s="6"/>
      <c r="G36" s="6"/>
      <c r="H36" s="6"/>
      <c r="I36" s="6"/>
      <c r="J36" s="6"/>
      <c r="K36" s="6"/>
      <c r="L36" s="6"/>
      <c r="M36" s="6"/>
      <c r="N36" s="6"/>
      <c r="O36" s="6"/>
      <c r="P36" s="6"/>
      <c r="Q36" s="7"/>
      <c r="R36" s="6"/>
      <c r="S36" s="6"/>
      <c r="T36" s="6"/>
      <c r="U36" s="6"/>
      <c r="V36" s="6"/>
      <c r="W36" s="6"/>
      <c r="X36" s="6"/>
      <c r="Y36" s="6"/>
      <c r="Z36" s="6"/>
      <c r="AA36" s="6"/>
      <c r="AB36" s="6"/>
      <c r="AC36" s="38"/>
    </row>
    <row r="37" spans="2:29">
      <c r="AC37" s="39"/>
    </row>
    <row r="38" spans="2:29">
      <c r="B38" s="40" t="s">
        <v>127</v>
      </c>
      <c r="C38" s="35"/>
      <c r="D38" s="35"/>
      <c r="R38" s="40" t="s">
        <v>128</v>
      </c>
      <c r="S38" s="35"/>
      <c r="T38" s="35"/>
      <c r="AC38" s="39"/>
    </row>
    <row r="39" spans="2:29">
      <c r="B39" t="s">
        <v>603</v>
      </c>
      <c r="R39" s="41" t="s">
        <v>849</v>
      </c>
      <c r="S39" s="41"/>
      <c r="T39" s="41"/>
      <c r="U39" s="41"/>
      <c r="V39" s="41"/>
      <c r="W39" s="41"/>
      <c r="X39" s="41"/>
      <c r="Y39" s="41"/>
      <c r="Z39" s="41"/>
      <c r="AA39" s="41"/>
      <c r="AB39" s="41"/>
      <c r="AC39" s="42"/>
    </row>
    <row r="40" spans="2:29">
      <c r="AC40" s="39"/>
    </row>
    <row r="41" spans="2:29">
      <c r="B41" s="40" t="s">
        <v>129</v>
      </c>
      <c r="C41" s="35"/>
      <c r="D41" s="35"/>
      <c r="AC41" s="39"/>
    </row>
    <row r="42" spans="2:29">
      <c r="B42">
        <v>0</v>
      </c>
      <c r="AC42" s="39"/>
    </row>
    <row r="43" spans="2:29">
      <c r="AC43" s="39"/>
    </row>
    <row r="44" spans="2:29">
      <c r="B44" s="40" t="s">
        <v>130</v>
      </c>
      <c r="C44" s="35"/>
      <c r="D44" s="35"/>
      <c r="AC44" s="39"/>
    </row>
    <row r="45" spans="2:29">
      <c r="B45">
        <v>540</v>
      </c>
      <c r="AC45" s="39"/>
    </row>
    <row r="46" spans="2:29">
      <c r="B46" s="6"/>
      <c r="C46" s="6"/>
      <c r="D46" s="6"/>
      <c r="E46" s="6"/>
      <c r="F46" s="6"/>
      <c r="G46" s="6"/>
      <c r="H46" s="6"/>
      <c r="I46" s="6"/>
      <c r="J46" s="6"/>
      <c r="K46" s="6"/>
      <c r="L46" s="6"/>
      <c r="M46" s="6"/>
      <c r="N46" s="6"/>
      <c r="O46" s="6"/>
      <c r="P46" s="6"/>
      <c r="Q46" s="7"/>
      <c r="R46" s="6"/>
      <c r="S46" s="6"/>
      <c r="T46" s="6"/>
      <c r="U46" s="6"/>
      <c r="V46" s="6"/>
      <c r="W46" s="6"/>
      <c r="X46" s="6"/>
      <c r="Y46" s="6"/>
      <c r="Z46" s="6"/>
      <c r="AA46" s="6"/>
      <c r="AB46" s="6"/>
      <c r="AC46" s="38"/>
    </row>
    <row r="47" spans="2:29">
      <c r="AC47" s="39"/>
    </row>
    <row r="48" spans="2:29">
      <c r="B48" s="40" t="s">
        <v>131</v>
      </c>
      <c r="C48" s="35"/>
      <c r="D48" s="35"/>
      <c r="E48" s="35"/>
      <c r="AC48" s="39"/>
    </row>
    <row r="49" spans="2:29">
      <c r="AC49" s="39"/>
    </row>
    <row r="50" spans="2:29">
      <c r="B50" s="40" t="s">
        <v>132</v>
      </c>
      <c r="C50" s="35"/>
      <c r="G50" s="40" t="s">
        <v>133</v>
      </c>
      <c r="H50" s="35"/>
      <c r="L50" s="40" t="s">
        <v>134</v>
      </c>
      <c r="M50" s="35"/>
      <c r="Q50" s="40" t="s">
        <v>135</v>
      </c>
      <c r="R50" s="35"/>
      <c r="U50" s="40" t="s">
        <v>136</v>
      </c>
      <c r="V50" s="35"/>
      <c r="Z50" s="40" t="s">
        <v>137</v>
      </c>
      <c r="AA50" s="35"/>
      <c r="AC50" s="39"/>
    </row>
    <row r="51" spans="2:29">
      <c r="B51">
        <v>45</v>
      </c>
      <c r="G51">
        <v>45</v>
      </c>
      <c r="L51">
        <v>45</v>
      </c>
      <c r="Q51">
        <v>45</v>
      </c>
      <c r="R51" s="3"/>
      <c r="U51">
        <v>45</v>
      </c>
      <c r="Z51">
        <v>45</v>
      </c>
      <c r="AC51" s="39"/>
    </row>
    <row r="52" spans="2:29">
      <c r="Q52"/>
      <c r="AC52" s="39"/>
    </row>
    <row r="53" spans="2:29">
      <c r="B53" s="40" t="s">
        <v>138</v>
      </c>
      <c r="C53" s="35"/>
      <c r="G53" s="40" t="s">
        <v>139</v>
      </c>
      <c r="H53" s="35"/>
      <c r="L53" s="40" t="s">
        <v>140</v>
      </c>
      <c r="M53" s="35"/>
      <c r="N53" s="35"/>
      <c r="Q53" s="40" t="s">
        <v>141</v>
      </c>
      <c r="R53" s="35"/>
      <c r="U53" s="40" t="s">
        <v>142</v>
      </c>
      <c r="V53" s="35"/>
      <c r="W53" s="35"/>
      <c r="Z53" s="40" t="s">
        <v>143</v>
      </c>
      <c r="AA53" s="35"/>
      <c r="AB53" s="35"/>
      <c r="AC53" s="39"/>
    </row>
    <row r="54" spans="2:29">
      <c r="B54">
        <v>45</v>
      </c>
      <c r="G54">
        <v>45</v>
      </c>
      <c r="L54">
        <v>45</v>
      </c>
      <c r="Q54">
        <v>45</v>
      </c>
      <c r="U54">
        <v>45</v>
      </c>
      <c r="Z54">
        <v>45</v>
      </c>
      <c r="AC54" s="39"/>
    </row>
    <row r="55" spans="2:29">
      <c r="Q55"/>
      <c r="AC55" s="39"/>
    </row>
    <row r="56" spans="2:29">
      <c r="B56" s="6"/>
      <c r="C56" s="6"/>
      <c r="D56" s="6"/>
      <c r="E56" s="6"/>
      <c r="F56" s="6"/>
      <c r="G56" s="6"/>
      <c r="H56" s="6"/>
      <c r="I56" s="6"/>
      <c r="J56" s="6"/>
      <c r="K56" s="6"/>
      <c r="L56" s="6"/>
      <c r="M56" s="6"/>
      <c r="N56" s="6"/>
      <c r="O56" s="6"/>
      <c r="P56" s="6"/>
      <c r="Q56" s="7"/>
      <c r="R56" s="6"/>
      <c r="S56" s="6"/>
      <c r="T56" s="6"/>
      <c r="U56" s="6"/>
      <c r="V56" s="6"/>
      <c r="W56" s="6"/>
      <c r="X56" s="6"/>
      <c r="Y56" s="6"/>
      <c r="Z56" s="6"/>
      <c r="AA56" s="6"/>
      <c r="AB56" s="6"/>
      <c r="AC56" s="38"/>
    </row>
    <row r="57" spans="2:29">
      <c r="AC57" s="39"/>
    </row>
    <row r="58" spans="2:29">
      <c r="B58" s="40" t="s">
        <v>127</v>
      </c>
      <c r="C58" s="35"/>
      <c r="D58" s="35"/>
      <c r="R58" s="40" t="s">
        <v>128</v>
      </c>
      <c r="S58" s="35"/>
      <c r="T58" s="35"/>
      <c r="AC58" s="39"/>
    </row>
    <row r="59" spans="2:29">
      <c r="B59" s="41" t="s">
        <v>850</v>
      </c>
      <c r="C59" s="41"/>
      <c r="D59" s="41"/>
      <c r="E59" s="41"/>
      <c r="F59" s="41"/>
      <c r="G59" s="41"/>
      <c r="H59" s="41"/>
      <c r="I59" s="41"/>
      <c r="J59" s="41"/>
      <c r="K59" s="41"/>
      <c r="L59" s="41"/>
      <c r="M59" s="41"/>
      <c r="N59" s="41"/>
      <c r="O59" s="41"/>
      <c r="P59" s="41"/>
      <c r="R59" s="41" t="s">
        <v>851</v>
      </c>
      <c r="S59" s="41"/>
      <c r="T59" s="41"/>
      <c r="U59" s="41"/>
      <c r="V59" s="41"/>
      <c r="W59" s="41"/>
      <c r="X59" s="41"/>
      <c r="Y59" s="41"/>
      <c r="Z59" s="41"/>
      <c r="AA59" s="41"/>
      <c r="AB59" s="41"/>
      <c r="AC59" s="42"/>
    </row>
    <row r="60" spans="2:29">
      <c r="AC60" s="39"/>
    </row>
    <row r="61" spans="2:29">
      <c r="B61" s="40" t="s">
        <v>129</v>
      </c>
      <c r="C61" s="35"/>
      <c r="D61" s="35"/>
      <c r="AC61" s="39"/>
    </row>
    <row r="62" spans="2:29">
      <c r="B62">
        <v>0</v>
      </c>
      <c r="AC62" s="39"/>
    </row>
    <row r="63" spans="2:29">
      <c r="AC63" s="39"/>
    </row>
    <row r="64" spans="2:29">
      <c r="B64" s="40" t="s">
        <v>130</v>
      </c>
      <c r="C64" s="35"/>
      <c r="D64" s="35"/>
      <c r="AC64" s="39"/>
    </row>
    <row r="65" spans="2:29">
      <c r="B65">
        <v>360</v>
      </c>
      <c r="AC65" s="39"/>
    </row>
    <row r="66" spans="2:29">
      <c r="AC66" s="39"/>
    </row>
    <row r="67" spans="2:29">
      <c r="AC67" s="39"/>
    </row>
    <row r="68" spans="2:29">
      <c r="AC68" s="39"/>
    </row>
    <row r="69" spans="2:29">
      <c r="AC69" s="39"/>
    </row>
    <row r="70" spans="2:29">
      <c r="AC70" s="39"/>
    </row>
    <row r="71" spans="2:29">
      <c r="B71" s="6"/>
      <c r="C71" s="6"/>
      <c r="D71" s="6"/>
      <c r="E71" s="6"/>
      <c r="F71" s="6"/>
      <c r="G71" s="6"/>
      <c r="H71" s="6"/>
      <c r="I71" s="6"/>
      <c r="J71" s="6"/>
      <c r="K71" s="6"/>
      <c r="L71" s="6"/>
      <c r="M71" s="6"/>
      <c r="N71" s="6"/>
      <c r="O71" s="6"/>
      <c r="P71" s="6"/>
      <c r="Q71" s="7"/>
      <c r="R71" s="6"/>
      <c r="S71" s="6"/>
      <c r="T71" s="6"/>
      <c r="U71" s="6"/>
      <c r="V71" s="6"/>
      <c r="W71" s="6"/>
      <c r="X71" s="6"/>
      <c r="Y71" s="6"/>
      <c r="Z71" s="6"/>
      <c r="AA71" s="6"/>
      <c r="AB71" s="6"/>
      <c r="AC71" s="38"/>
    </row>
    <row r="72" spans="2:29">
      <c r="AC72" s="39"/>
    </row>
    <row r="73" spans="2:29">
      <c r="B73" s="40" t="s">
        <v>131</v>
      </c>
      <c r="C73" s="35"/>
      <c r="D73" s="35"/>
      <c r="E73" s="35"/>
      <c r="AC73" s="39"/>
    </row>
    <row r="74" spans="2:29">
      <c r="AC74" s="39"/>
    </row>
    <row r="75" spans="2:29">
      <c r="B75" s="40" t="s">
        <v>132</v>
      </c>
      <c r="C75" s="35"/>
      <c r="G75" s="40" t="s">
        <v>133</v>
      </c>
      <c r="H75" s="35"/>
      <c r="L75" s="40" t="s">
        <v>134</v>
      </c>
      <c r="M75" s="35"/>
      <c r="Q75" s="40" t="s">
        <v>135</v>
      </c>
      <c r="R75" s="35"/>
      <c r="U75" s="40" t="s">
        <v>136</v>
      </c>
      <c r="V75" s="35"/>
      <c r="Z75" s="40" t="s">
        <v>137</v>
      </c>
      <c r="AA75" s="35"/>
      <c r="AC75" s="39"/>
    </row>
    <row r="76" spans="2:29">
      <c r="B76">
        <v>30</v>
      </c>
      <c r="G76">
        <v>30</v>
      </c>
      <c r="L76">
        <v>30</v>
      </c>
      <c r="Q76">
        <v>30</v>
      </c>
      <c r="R76" s="3"/>
      <c r="U76">
        <v>30</v>
      </c>
      <c r="Z76">
        <v>30</v>
      </c>
      <c r="AC76" s="39"/>
    </row>
    <row r="77" spans="2:29">
      <c r="Q77"/>
      <c r="AC77" s="39"/>
    </row>
    <row r="78" spans="2:29">
      <c r="B78" s="40" t="s">
        <v>138</v>
      </c>
      <c r="C78" s="35"/>
      <c r="G78" s="40" t="s">
        <v>139</v>
      </c>
      <c r="H78" s="35"/>
      <c r="L78" s="40" t="s">
        <v>140</v>
      </c>
      <c r="M78" s="35"/>
      <c r="N78" s="35"/>
      <c r="Q78" s="40" t="s">
        <v>141</v>
      </c>
      <c r="R78" s="35"/>
      <c r="U78" s="40" t="s">
        <v>142</v>
      </c>
      <c r="V78" s="35"/>
      <c r="W78" s="35"/>
      <c r="Z78" s="40" t="s">
        <v>143</v>
      </c>
      <c r="AA78" s="35"/>
      <c r="AB78" s="35"/>
      <c r="AC78" s="39"/>
    </row>
    <row r="79" spans="2:29">
      <c r="B79">
        <v>30</v>
      </c>
      <c r="G79">
        <v>30</v>
      </c>
      <c r="L79">
        <v>30</v>
      </c>
      <c r="Q79">
        <v>30</v>
      </c>
      <c r="U79">
        <v>30</v>
      </c>
      <c r="Z79">
        <v>30</v>
      </c>
      <c r="AC79" s="39"/>
    </row>
    <row r="80" spans="2:29">
      <c r="B80" s="6"/>
      <c r="C80" s="6"/>
      <c r="D80" s="6"/>
      <c r="E80" s="6"/>
      <c r="F80" s="6"/>
      <c r="G80" s="6"/>
      <c r="H80" s="6"/>
      <c r="I80" s="6"/>
      <c r="J80" s="6"/>
      <c r="K80" s="6"/>
      <c r="L80" s="6"/>
      <c r="M80" s="6"/>
      <c r="N80" s="6"/>
      <c r="O80" s="6"/>
      <c r="P80" s="6"/>
      <c r="Q80" s="7"/>
      <c r="R80" s="6"/>
      <c r="S80" s="6"/>
      <c r="T80" s="6"/>
      <c r="U80" s="6"/>
      <c r="V80" s="6"/>
      <c r="W80" s="6"/>
      <c r="X80" s="6"/>
      <c r="Y80" s="6"/>
      <c r="Z80" s="6"/>
      <c r="AA80" s="6"/>
      <c r="AB80" s="6"/>
      <c r="AC80" s="38"/>
    </row>
    <row r="81" spans="2:29">
      <c r="AC81" s="39"/>
    </row>
    <row r="82" spans="2:29">
      <c r="B82" s="40" t="s">
        <v>127</v>
      </c>
      <c r="C82" s="35"/>
      <c r="D82" s="35"/>
      <c r="R82" s="40" t="s">
        <v>128</v>
      </c>
      <c r="S82" s="35"/>
      <c r="T82" s="35"/>
      <c r="AC82" s="39"/>
    </row>
    <row r="83" spans="2:29">
      <c r="B83" s="41" t="s">
        <v>852</v>
      </c>
      <c r="C83" s="41"/>
      <c r="D83" s="41"/>
      <c r="E83" s="41"/>
      <c r="F83" s="41"/>
      <c r="G83" s="41"/>
      <c r="H83" s="41"/>
      <c r="I83" s="41"/>
      <c r="J83" s="41"/>
      <c r="K83" s="41"/>
      <c r="L83" s="41"/>
      <c r="M83" s="41"/>
      <c r="N83" s="41"/>
      <c r="O83" s="41"/>
      <c r="P83" s="41"/>
      <c r="R83" s="41" t="s">
        <v>853</v>
      </c>
      <c r="S83" s="41"/>
      <c r="T83" s="41"/>
      <c r="U83" s="41"/>
      <c r="V83" s="41"/>
      <c r="W83" s="41"/>
      <c r="X83" s="41"/>
      <c r="Y83" s="41"/>
      <c r="Z83" s="41"/>
      <c r="AA83" s="41"/>
      <c r="AB83" s="41"/>
      <c r="AC83" s="42"/>
    </row>
    <row r="84" spans="2:29">
      <c r="AC84" s="39"/>
    </row>
    <row r="85" spans="2:29">
      <c r="B85" s="40" t="s">
        <v>129</v>
      </c>
      <c r="C85" s="35"/>
      <c r="D85" s="35"/>
      <c r="AC85" s="39"/>
    </row>
    <row r="86" spans="2:29">
      <c r="B86">
        <v>0</v>
      </c>
      <c r="AC86" s="39"/>
    </row>
    <row r="87" spans="2:29">
      <c r="AC87" s="39"/>
    </row>
    <row r="88" spans="2:29">
      <c r="B88" s="40" t="s">
        <v>130</v>
      </c>
      <c r="C88" s="35"/>
      <c r="D88" s="35"/>
      <c r="AC88" s="39"/>
    </row>
    <row r="89" spans="2:29">
      <c r="B89">
        <v>36</v>
      </c>
      <c r="AC89" s="39"/>
    </row>
    <row r="90" spans="2:29">
      <c r="B90" s="6"/>
      <c r="C90" s="6"/>
      <c r="D90" s="6"/>
      <c r="E90" s="6"/>
      <c r="F90" s="6"/>
      <c r="G90" s="6"/>
      <c r="H90" s="6"/>
      <c r="I90" s="6"/>
      <c r="J90" s="6"/>
      <c r="K90" s="6"/>
      <c r="L90" s="6"/>
      <c r="M90" s="6"/>
      <c r="N90" s="6"/>
      <c r="O90" s="6"/>
      <c r="P90" s="6"/>
      <c r="Q90" s="7"/>
      <c r="R90" s="6"/>
      <c r="S90" s="6"/>
      <c r="T90" s="6"/>
      <c r="U90" s="6"/>
      <c r="V90" s="6"/>
      <c r="W90" s="6"/>
      <c r="X90" s="6"/>
      <c r="Y90" s="6"/>
      <c r="Z90" s="6"/>
      <c r="AA90" s="6"/>
      <c r="AB90" s="6"/>
      <c r="AC90" s="38"/>
    </row>
    <row r="91" spans="2:29">
      <c r="AC91" s="39"/>
    </row>
    <row r="92" spans="2:29">
      <c r="B92" s="40" t="s">
        <v>131</v>
      </c>
      <c r="C92" s="35"/>
      <c r="D92" s="35"/>
      <c r="E92" s="35"/>
      <c r="AC92" s="39"/>
    </row>
    <row r="93" spans="2:29">
      <c r="AC93" s="39"/>
    </row>
    <row r="94" spans="2:29">
      <c r="AC94" s="39"/>
    </row>
    <row r="95" spans="2:29">
      <c r="B95" s="40" t="s">
        <v>132</v>
      </c>
      <c r="C95" s="35"/>
      <c r="G95" s="40" t="s">
        <v>133</v>
      </c>
      <c r="H95" s="35"/>
      <c r="L95" s="40" t="s">
        <v>134</v>
      </c>
      <c r="M95" s="35"/>
      <c r="Q95" s="40" t="s">
        <v>135</v>
      </c>
      <c r="R95" s="35"/>
      <c r="U95" s="40" t="s">
        <v>136</v>
      </c>
      <c r="V95" s="35"/>
      <c r="Z95" s="40" t="s">
        <v>137</v>
      </c>
      <c r="AA95" s="35"/>
      <c r="AC95" s="39"/>
    </row>
    <row r="96" spans="2:29">
      <c r="B96">
        <v>3</v>
      </c>
      <c r="G96">
        <v>3</v>
      </c>
      <c r="L96">
        <v>3</v>
      </c>
      <c r="Q96">
        <v>3</v>
      </c>
      <c r="R96" s="3"/>
      <c r="U96">
        <v>3</v>
      </c>
      <c r="Z96">
        <v>3</v>
      </c>
      <c r="AC96" s="39"/>
    </row>
    <row r="97" spans="2:29">
      <c r="Q97"/>
      <c r="AC97" s="39"/>
    </row>
    <row r="98" spans="2:29">
      <c r="B98" s="40" t="s">
        <v>138</v>
      </c>
      <c r="C98" s="35"/>
      <c r="G98" s="40" t="s">
        <v>139</v>
      </c>
      <c r="H98" s="35"/>
      <c r="L98" s="40" t="s">
        <v>140</v>
      </c>
      <c r="M98" s="35"/>
      <c r="N98" s="35"/>
      <c r="Q98" s="40" t="s">
        <v>141</v>
      </c>
      <c r="R98" s="35"/>
      <c r="U98" s="40" t="s">
        <v>142</v>
      </c>
      <c r="V98" s="35"/>
      <c r="W98" s="35"/>
      <c r="Z98" s="40" t="s">
        <v>143</v>
      </c>
      <c r="AA98" s="35"/>
      <c r="AB98" s="35"/>
      <c r="AC98" s="39"/>
    </row>
    <row r="99" spans="2:29">
      <c r="B99">
        <v>3</v>
      </c>
      <c r="G99">
        <v>3</v>
      </c>
      <c r="L99">
        <v>3</v>
      </c>
      <c r="Q99">
        <v>3</v>
      </c>
      <c r="U99">
        <v>3</v>
      </c>
      <c r="Z99">
        <v>3</v>
      </c>
    </row>
    <row r="101" spans="2:29">
      <c r="B101" s="6"/>
      <c r="C101" s="6"/>
      <c r="D101" s="6"/>
      <c r="E101" s="6"/>
      <c r="F101" s="6"/>
      <c r="G101" s="6"/>
      <c r="H101" s="6"/>
      <c r="I101" s="6"/>
      <c r="J101" s="6"/>
      <c r="K101" s="6"/>
      <c r="L101" s="6"/>
      <c r="M101" s="6"/>
      <c r="N101" s="6"/>
      <c r="O101" s="6"/>
      <c r="P101" s="6"/>
      <c r="Q101" s="7"/>
      <c r="R101" s="6"/>
      <c r="S101" s="6"/>
      <c r="T101" s="6"/>
      <c r="U101" s="6"/>
      <c r="V101" s="6"/>
      <c r="W101" s="6"/>
      <c r="X101" s="6"/>
      <c r="Y101" s="6"/>
      <c r="Z101" s="6"/>
      <c r="AA101" s="6"/>
      <c r="AB101" s="6"/>
      <c r="AC101" s="38"/>
    </row>
    <row r="102" spans="2:29">
      <c r="AC102" s="39"/>
    </row>
    <row r="103" spans="2:29">
      <c r="B103" s="40" t="s">
        <v>127</v>
      </c>
      <c r="C103" s="35"/>
      <c r="D103" s="35"/>
      <c r="R103" s="40" t="s">
        <v>128</v>
      </c>
      <c r="S103" s="35"/>
      <c r="T103" s="35"/>
      <c r="AC103" s="39"/>
    </row>
    <row r="104" spans="2:29">
      <c r="B104" s="41" t="s">
        <v>854</v>
      </c>
      <c r="C104" s="41"/>
      <c r="D104" s="41"/>
      <c r="E104" s="41"/>
      <c r="F104" s="41"/>
      <c r="G104" s="41"/>
      <c r="H104" s="41"/>
      <c r="I104" s="41"/>
      <c r="J104" s="41"/>
      <c r="K104" s="41"/>
      <c r="L104" s="41"/>
      <c r="M104" s="41"/>
      <c r="N104" s="41"/>
      <c r="O104" s="41"/>
      <c r="P104" s="41"/>
      <c r="R104" s="41" t="s">
        <v>855</v>
      </c>
      <c r="S104" s="41"/>
      <c r="T104" s="41"/>
      <c r="U104" s="41"/>
      <c r="V104" s="41"/>
      <c r="W104" s="41"/>
      <c r="X104" s="41"/>
      <c r="Y104" s="41"/>
      <c r="Z104" s="41"/>
      <c r="AA104" s="41"/>
      <c r="AB104" s="41"/>
      <c r="AC104" s="42"/>
    </row>
    <row r="105" spans="2:29">
      <c r="AC105" s="39"/>
    </row>
    <row r="106" spans="2:29">
      <c r="B106" s="40" t="s">
        <v>129</v>
      </c>
      <c r="C106" s="35"/>
      <c r="D106" s="35"/>
      <c r="AC106" s="39"/>
    </row>
    <row r="107" spans="2:29">
      <c r="B107">
        <v>0</v>
      </c>
      <c r="AC107" s="39"/>
    </row>
    <row r="108" spans="2:29">
      <c r="AC108" s="39"/>
    </row>
    <row r="109" spans="2:29">
      <c r="B109" s="40" t="s">
        <v>130</v>
      </c>
      <c r="C109" s="35"/>
      <c r="D109" s="35"/>
      <c r="AC109" s="39"/>
    </row>
    <row r="110" spans="2:29">
      <c r="B110">
        <v>36</v>
      </c>
      <c r="AC110" s="39"/>
    </row>
    <row r="111" spans="2:29">
      <c r="B111" s="6"/>
      <c r="C111" s="6"/>
      <c r="D111" s="6"/>
      <c r="E111" s="6"/>
      <c r="F111" s="6"/>
      <c r="G111" s="6"/>
      <c r="H111" s="6"/>
      <c r="I111" s="6"/>
      <c r="J111" s="6"/>
      <c r="K111" s="6"/>
      <c r="L111" s="6"/>
      <c r="M111" s="6"/>
      <c r="N111" s="6"/>
      <c r="O111" s="6"/>
      <c r="P111" s="6"/>
      <c r="Q111" s="7"/>
      <c r="R111" s="6"/>
      <c r="S111" s="6"/>
      <c r="T111" s="6"/>
      <c r="U111" s="6"/>
      <c r="V111" s="6"/>
      <c r="W111" s="6"/>
      <c r="X111" s="6"/>
      <c r="Y111" s="6"/>
      <c r="Z111" s="6"/>
      <c r="AA111" s="6"/>
      <c r="AB111" s="6"/>
      <c r="AC111" s="38"/>
    </row>
    <row r="112" spans="2:29">
      <c r="AC112" s="39"/>
    </row>
    <row r="113" spans="2:29">
      <c r="B113" s="40" t="s">
        <v>131</v>
      </c>
      <c r="C113" s="35"/>
      <c r="D113" s="35"/>
      <c r="E113" s="35"/>
      <c r="AC113" s="39"/>
    </row>
    <row r="114" spans="2:29">
      <c r="AC114" s="39"/>
    </row>
    <row r="115" spans="2:29">
      <c r="AC115" s="39"/>
    </row>
    <row r="116" spans="2:29">
      <c r="B116" s="40" t="s">
        <v>132</v>
      </c>
      <c r="C116" s="35"/>
      <c r="G116" s="40" t="s">
        <v>133</v>
      </c>
      <c r="H116" s="35"/>
      <c r="L116" s="40" t="s">
        <v>134</v>
      </c>
      <c r="M116" s="35"/>
      <c r="Q116" s="40" t="s">
        <v>135</v>
      </c>
      <c r="R116" s="35"/>
      <c r="U116" s="40" t="s">
        <v>136</v>
      </c>
      <c r="V116" s="35"/>
      <c r="Z116" s="40" t="s">
        <v>137</v>
      </c>
      <c r="AA116" s="35"/>
      <c r="AC116" s="39"/>
    </row>
    <row r="117" spans="2:29">
      <c r="B117">
        <v>3</v>
      </c>
      <c r="G117">
        <v>3</v>
      </c>
      <c r="L117">
        <v>3</v>
      </c>
      <c r="Q117">
        <v>3</v>
      </c>
      <c r="R117" s="3"/>
      <c r="U117">
        <v>3</v>
      </c>
      <c r="Z117">
        <v>3</v>
      </c>
      <c r="AC117" s="39"/>
    </row>
    <row r="118" spans="2:29">
      <c r="Q118"/>
      <c r="AC118" s="39"/>
    </row>
    <row r="119" spans="2:29">
      <c r="B119" s="40" t="s">
        <v>138</v>
      </c>
      <c r="C119" s="35"/>
      <c r="G119" s="40" t="s">
        <v>139</v>
      </c>
      <c r="H119" s="35"/>
      <c r="L119" s="40" t="s">
        <v>140</v>
      </c>
      <c r="M119" s="35"/>
      <c r="N119" s="35"/>
      <c r="Q119" s="40" t="s">
        <v>141</v>
      </c>
      <c r="R119" s="35"/>
      <c r="U119" s="40" t="s">
        <v>142</v>
      </c>
      <c r="V119" s="35"/>
      <c r="W119" s="35"/>
      <c r="Z119" s="40" t="s">
        <v>143</v>
      </c>
      <c r="AA119" s="35"/>
      <c r="AB119" s="35"/>
      <c r="AC119" s="39"/>
    </row>
    <row r="120" spans="2:29">
      <c r="B120">
        <v>3</v>
      </c>
      <c r="G120">
        <v>3</v>
      </c>
      <c r="L120">
        <v>3</v>
      </c>
      <c r="Q120">
        <v>3</v>
      </c>
      <c r="U120">
        <v>3</v>
      </c>
      <c r="Z120">
        <v>3</v>
      </c>
    </row>
  </sheetData>
  <mergeCells count="3">
    <mergeCell ref="B15:AD16"/>
    <mergeCell ref="B12:AD12"/>
    <mergeCell ref="R22:AD22"/>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0"/>
  <sheetViews>
    <sheetView topLeftCell="A118" zoomScaleNormal="100" workbookViewId="0">
      <selection activeCell="AM140" sqref="AM140"/>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796</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980</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277" t="s">
        <v>981</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982</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32.25" customHeight="1">
      <c r="B22" s="43" t="s">
        <v>800</v>
      </c>
      <c r="C22" s="18"/>
      <c r="D22" s="18"/>
      <c r="E22" s="18"/>
      <c r="F22" s="18"/>
      <c r="G22" s="18"/>
      <c r="H22" s="18"/>
      <c r="I22" s="18"/>
      <c r="J22" s="18"/>
      <c r="K22" s="18"/>
      <c r="L22" s="18"/>
      <c r="M22" s="18"/>
      <c r="N22" s="18"/>
      <c r="O22" s="18"/>
      <c r="P22" s="18"/>
      <c r="Q22" s="19"/>
      <c r="R22" s="277" t="s">
        <v>983</v>
      </c>
      <c r="S22" s="277"/>
      <c r="T22" s="277"/>
      <c r="U22" s="277"/>
      <c r="V22" s="277"/>
      <c r="W22" s="277"/>
      <c r="X22" s="277"/>
      <c r="Y22" s="277"/>
      <c r="Z22" s="277"/>
      <c r="AA22" s="277"/>
      <c r="AB22" s="277"/>
      <c r="AC22" s="277"/>
      <c r="AD22" s="277"/>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1000</v>
      </c>
    </row>
    <row r="27" spans="1:32">
      <c r="B27" s="24">
        <v>216</v>
      </c>
      <c r="C27" s="24" t="s">
        <v>16</v>
      </c>
      <c r="AC27" s="25">
        <v>1000</v>
      </c>
    </row>
    <row r="28" spans="1:32" s="30" customFormat="1">
      <c r="B28" s="29">
        <v>222</v>
      </c>
      <c r="C28" s="29" t="s">
        <v>20</v>
      </c>
      <c r="Q28" s="31"/>
      <c r="AB28" s="32"/>
      <c r="AC28" s="33">
        <v>1000</v>
      </c>
      <c r="AD28" s="34"/>
      <c r="AE28" s="34"/>
      <c r="AF28" s="34"/>
    </row>
    <row r="29" spans="1:32">
      <c r="B29" s="24">
        <v>244</v>
      </c>
      <c r="C29" s="24" t="s">
        <v>26</v>
      </c>
      <c r="AC29" s="28">
        <v>15000</v>
      </c>
    </row>
    <row r="30" spans="1:32">
      <c r="B30" s="24">
        <v>247</v>
      </c>
      <c r="C30" s="24" t="s">
        <v>29</v>
      </c>
      <c r="AC30" s="28">
        <v>1200</v>
      </c>
    </row>
    <row r="31" spans="1:32">
      <c r="B31" s="14">
        <v>253</v>
      </c>
      <c r="C31" s="14" t="s">
        <v>34</v>
      </c>
      <c r="AC31" s="28">
        <v>3500</v>
      </c>
    </row>
    <row r="32" spans="1:32">
      <c r="B32" s="14">
        <v>254</v>
      </c>
      <c r="C32" s="14" t="s">
        <v>35</v>
      </c>
      <c r="AC32" s="28">
        <v>1000</v>
      </c>
    </row>
    <row r="33" spans="2:29">
      <c r="B33" s="14">
        <v>261</v>
      </c>
      <c r="C33" s="14" t="s">
        <v>38</v>
      </c>
      <c r="AC33" s="28">
        <v>15000</v>
      </c>
    </row>
    <row r="34" spans="2:29">
      <c r="B34" s="24">
        <v>272</v>
      </c>
      <c r="C34" s="24" t="s">
        <v>40</v>
      </c>
      <c r="AC34" s="28">
        <v>3800</v>
      </c>
    </row>
    <row r="35" spans="2:29">
      <c r="B35" s="24">
        <v>274</v>
      </c>
      <c r="C35" s="24" t="s">
        <v>984</v>
      </c>
      <c r="AC35" s="28">
        <v>5000</v>
      </c>
    </row>
    <row r="36" spans="2:29">
      <c r="B36" s="14">
        <v>291</v>
      </c>
      <c r="C36" s="24" t="s">
        <v>44</v>
      </c>
      <c r="AC36" s="28">
        <v>800</v>
      </c>
    </row>
    <row r="37" spans="2:29">
      <c r="B37" s="24">
        <v>292</v>
      </c>
      <c r="C37" s="24" t="s">
        <v>45</v>
      </c>
      <c r="AC37" s="28">
        <v>1000</v>
      </c>
    </row>
    <row r="38" spans="2:29">
      <c r="B38" s="24">
        <v>296</v>
      </c>
      <c r="C38" s="24" t="s">
        <v>47</v>
      </c>
      <c r="AC38" s="28">
        <v>2000</v>
      </c>
    </row>
    <row r="39" spans="2:29">
      <c r="B39" s="14">
        <v>363</v>
      </c>
      <c r="C39" s="14" t="s">
        <v>80</v>
      </c>
      <c r="AC39" s="28">
        <v>15000</v>
      </c>
    </row>
    <row r="40" spans="2:29">
      <c r="B40" s="24">
        <v>392</v>
      </c>
      <c r="C40" s="24" t="s">
        <v>95</v>
      </c>
      <c r="AC40" s="28">
        <v>7500</v>
      </c>
    </row>
    <row r="41" spans="2:29">
      <c r="B41" s="14">
        <v>569</v>
      </c>
      <c r="C41" s="14" t="s">
        <v>118</v>
      </c>
      <c r="AC41" s="28">
        <v>20000</v>
      </c>
    </row>
    <row r="42" spans="2:29">
      <c r="B42" s="14"/>
      <c r="C42" s="14"/>
    </row>
    <row r="43" spans="2:29">
      <c r="AA43" s="35"/>
      <c r="AB43" s="36" t="s">
        <v>126</v>
      </c>
      <c r="AC43" s="37">
        <f>SUM(AC26:AC42)</f>
        <v>93800</v>
      </c>
    </row>
    <row r="44" spans="2:29">
      <c r="B44" s="6"/>
      <c r="C44" s="6"/>
      <c r="D44" s="6"/>
      <c r="E44" s="6"/>
      <c r="F44" s="6"/>
      <c r="G44" s="6"/>
      <c r="H44" s="6"/>
      <c r="I44" s="6"/>
      <c r="J44" s="6"/>
      <c r="K44" s="6"/>
      <c r="L44" s="6"/>
      <c r="M44" s="6"/>
      <c r="N44" s="6"/>
      <c r="O44" s="6"/>
      <c r="P44" s="6"/>
      <c r="Q44" s="7"/>
      <c r="R44" s="6"/>
      <c r="S44" s="6"/>
      <c r="T44" s="6"/>
      <c r="U44" s="6"/>
      <c r="V44" s="6"/>
      <c r="W44" s="6"/>
      <c r="X44" s="6"/>
      <c r="Y44" s="6"/>
      <c r="Z44" s="6"/>
      <c r="AA44" s="6"/>
      <c r="AB44" s="6"/>
      <c r="AC44" s="38"/>
    </row>
    <row r="45" spans="2:29">
      <c r="AC45" s="39"/>
    </row>
    <row r="46" spans="2:29">
      <c r="B46" s="40" t="s">
        <v>127</v>
      </c>
      <c r="C46" s="35"/>
      <c r="D46" s="35"/>
      <c r="R46" s="40" t="s">
        <v>128</v>
      </c>
      <c r="S46" s="35"/>
      <c r="T46" s="35"/>
      <c r="AC46" s="39"/>
    </row>
    <row r="47" spans="2:29">
      <c r="B47" t="s">
        <v>985</v>
      </c>
      <c r="R47" s="41" t="s">
        <v>986</v>
      </c>
      <c r="S47" s="41"/>
      <c r="T47" s="41"/>
      <c r="U47" s="41"/>
      <c r="V47" s="41"/>
      <c r="W47" s="41"/>
      <c r="X47" s="41"/>
      <c r="Y47" s="41"/>
      <c r="Z47" s="41"/>
      <c r="AA47" s="41"/>
      <c r="AB47" s="41"/>
      <c r="AC47" s="42"/>
    </row>
    <row r="48" spans="2:29">
      <c r="AC48" s="39"/>
    </row>
    <row r="49" spans="2:29">
      <c r="B49" s="40" t="s">
        <v>129</v>
      </c>
      <c r="C49" s="35"/>
      <c r="D49" s="35"/>
      <c r="AC49" s="39"/>
    </row>
    <row r="50" spans="2:29">
      <c r="B50">
        <v>0</v>
      </c>
      <c r="AC50" s="39"/>
    </row>
    <row r="51" spans="2:29">
      <c r="AC51" s="39"/>
    </row>
    <row r="52" spans="2:29">
      <c r="B52" s="40" t="s">
        <v>130</v>
      </c>
      <c r="C52" s="35"/>
      <c r="D52" s="35"/>
      <c r="AC52" s="39"/>
    </row>
    <row r="53" spans="2:29">
      <c r="B53">
        <v>2</v>
      </c>
      <c r="AC53" s="39"/>
    </row>
    <row r="54" spans="2:29">
      <c r="B54" s="6"/>
      <c r="C54" s="6"/>
      <c r="D54" s="6"/>
      <c r="E54" s="6"/>
      <c r="F54" s="6"/>
      <c r="G54" s="6"/>
      <c r="H54" s="6"/>
      <c r="I54" s="6"/>
      <c r="J54" s="6"/>
      <c r="K54" s="6"/>
      <c r="L54" s="6"/>
      <c r="M54" s="6"/>
      <c r="N54" s="6"/>
      <c r="O54" s="6"/>
      <c r="P54" s="6"/>
      <c r="Q54" s="7"/>
      <c r="R54" s="6"/>
      <c r="S54" s="6"/>
      <c r="T54" s="6"/>
      <c r="U54" s="6"/>
      <c r="V54" s="6"/>
      <c r="W54" s="6"/>
      <c r="X54" s="6"/>
      <c r="Y54" s="6"/>
      <c r="Z54" s="6"/>
      <c r="AA54" s="6"/>
      <c r="AB54" s="6"/>
      <c r="AC54" s="38"/>
    </row>
    <row r="55" spans="2:29">
      <c r="AC55" s="39"/>
    </row>
    <row r="56" spans="2:29">
      <c r="B56" s="40" t="s">
        <v>131</v>
      </c>
      <c r="C56" s="35"/>
      <c r="D56" s="35"/>
      <c r="E56" s="35"/>
      <c r="AC56" s="39"/>
    </row>
    <row r="57" spans="2:29">
      <c r="AC57" s="39"/>
    </row>
    <row r="58" spans="2:29">
      <c r="AC58" s="39"/>
    </row>
    <row r="59" spans="2:29">
      <c r="B59" s="40" t="s">
        <v>132</v>
      </c>
      <c r="C59" s="35"/>
      <c r="G59" s="40" t="s">
        <v>133</v>
      </c>
      <c r="H59" s="35"/>
      <c r="L59" s="40" t="s">
        <v>134</v>
      </c>
      <c r="M59" s="35"/>
      <c r="Q59" s="40" t="s">
        <v>135</v>
      </c>
      <c r="R59" s="35"/>
      <c r="U59" s="40" t="s">
        <v>136</v>
      </c>
      <c r="V59" s="35"/>
      <c r="Z59" s="40" t="s">
        <v>137</v>
      </c>
      <c r="AA59" s="35"/>
      <c r="AC59" s="39"/>
    </row>
    <row r="60" spans="2:29">
      <c r="B60">
        <v>1</v>
      </c>
      <c r="G60">
        <v>1</v>
      </c>
      <c r="Q60"/>
      <c r="R60" s="3"/>
      <c r="AC60" s="39"/>
    </row>
    <row r="61" spans="2:29">
      <c r="Q61"/>
      <c r="AC61" s="39"/>
    </row>
    <row r="62" spans="2:29">
      <c r="B62" s="40" t="s">
        <v>138</v>
      </c>
      <c r="C62" s="35"/>
      <c r="G62" s="40" t="s">
        <v>139</v>
      </c>
      <c r="H62" s="35"/>
      <c r="L62" s="40" t="s">
        <v>140</v>
      </c>
      <c r="M62" s="35"/>
      <c r="N62" s="35"/>
      <c r="Q62" s="40" t="s">
        <v>141</v>
      </c>
      <c r="R62" s="35"/>
      <c r="U62" s="40" t="s">
        <v>142</v>
      </c>
      <c r="V62" s="35"/>
      <c r="W62" s="35"/>
      <c r="Z62" s="40" t="s">
        <v>143</v>
      </c>
      <c r="AA62" s="35"/>
      <c r="AB62" s="35"/>
      <c r="AC62" s="39"/>
    </row>
    <row r="63" spans="2:29">
      <c r="Q63"/>
      <c r="AC63" s="39"/>
    </row>
    <row r="64" spans="2:29">
      <c r="Q64"/>
      <c r="AC64" s="39"/>
    </row>
    <row r="65" spans="2:29">
      <c r="Q65"/>
      <c r="AC65" s="39"/>
    </row>
    <row r="66" spans="2:29">
      <c r="Q66"/>
      <c r="AC66" s="39"/>
    </row>
    <row r="67" spans="2:29">
      <c r="Q67"/>
      <c r="AC67" s="39"/>
    </row>
    <row r="68" spans="2:29">
      <c r="Q68"/>
      <c r="AC68" s="39"/>
    </row>
    <row r="69" spans="2:29">
      <c r="Q69"/>
      <c r="AC69" s="39"/>
    </row>
    <row r="70" spans="2:29">
      <c r="Q70"/>
      <c r="AC70" s="39"/>
    </row>
    <row r="71" spans="2:29">
      <c r="B71" s="6"/>
      <c r="C71" s="6"/>
      <c r="D71" s="6"/>
      <c r="E71" s="6"/>
      <c r="F71" s="6"/>
      <c r="G71" s="6"/>
      <c r="H71" s="6"/>
      <c r="I71" s="6"/>
      <c r="J71" s="6"/>
      <c r="K71" s="6"/>
      <c r="L71" s="6"/>
      <c r="M71" s="6"/>
      <c r="N71" s="6"/>
      <c r="O71" s="6"/>
      <c r="P71" s="6"/>
      <c r="Q71" s="7"/>
      <c r="R71" s="6"/>
      <c r="S71" s="6"/>
      <c r="T71" s="6"/>
      <c r="U71" s="6"/>
      <c r="V71" s="6"/>
      <c r="W71" s="6"/>
      <c r="X71" s="6"/>
      <c r="Y71" s="6"/>
      <c r="Z71" s="6"/>
      <c r="AA71" s="6"/>
      <c r="AB71" s="6"/>
      <c r="AC71" s="38"/>
    </row>
    <row r="72" spans="2:29">
      <c r="AC72" s="39"/>
    </row>
    <row r="73" spans="2:29">
      <c r="B73" s="40" t="s">
        <v>127</v>
      </c>
      <c r="C73" s="35"/>
      <c r="D73" s="35"/>
      <c r="R73" s="40" t="s">
        <v>128</v>
      </c>
      <c r="S73" s="35"/>
      <c r="T73" s="35"/>
      <c r="AC73" s="39"/>
    </row>
    <row r="74" spans="2:29">
      <c r="B74" s="41" t="s">
        <v>987</v>
      </c>
      <c r="C74" s="41"/>
      <c r="D74" s="41"/>
      <c r="E74" s="41"/>
      <c r="F74" s="41"/>
      <c r="G74" s="41"/>
      <c r="H74" s="41"/>
      <c r="I74" s="41"/>
      <c r="J74" s="41"/>
      <c r="K74" s="41"/>
      <c r="L74" s="41"/>
      <c r="M74" s="41"/>
      <c r="N74" s="41"/>
      <c r="O74" s="41"/>
      <c r="P74" s="41"/>
      <c r="R74" s="41" t="s">
        <v>988</v>
      </c>
      <c r="S74" s="41"/>
      <c r="T74" s="41"/>
      <c r="U74" s="41"/>
      <c r="V74" s="41"/>
      <c r="W74" s="41"/>
      <c r="X74" s="41"/>
      <c r="Y74" s="41"/>
      <c r="Z74" s="41"/>
      <c r="AA74" s="41"/>
      <c r="AB74" s="41"/>
      <c r="AC74" s="42"/>
    </row>
    <row r="75" spans="2:29">
      <c r="AC75" s="39"/>
    </row>
    <row r="76" spans="2:29">
      <c r="B76" s="40" t="s">
        <v>129</v>
      </c>
      <c r="C76" s="35"/>
      <c r="D76" s="35"/>
      <c r="AC76" s="39"/>
    </row>
    <row r="77" spans="2:29">
      <c r="B77">
        <v>0</v>
      </c>
      <c r="AC77" s="39"/>
    </row>
    <row r="78" spans="2:29">
      <c r="AC78" s="39"/>
    </row>
    <row r="79" spans="2:29">
      <c r="B79" s="40" t="s">
        <v>130</v>
      </c>
      <c r="C79" s="35"/>
      <c r="D79" s="35"/>
      <c r="AC79" s="39"/>
    </row>
    <row r="80" spans="2:29">
      <c r="B80">
        <v>15</v>
      </c>
      <c r="AC80" s="39"/>
    </row>
    <row r="81" spans="2:29">
      <c r="B81" s="6"/>
      <c r="C81" s="6"/>
      <c r="D81" s="6"/>
      <c r="E81" s="6"/>
      <c r="F81" s="6"/>
      <c r="G81" s="6"/>
      <c r="H81" s="6"/>
      <c r="I81" s="6"/>
      <c r="J81" s="6"/>
      <c r="K81" s="6"/>
      <c r="L81" s="6"/>
      <c r="M81" s="6"/>
      <c r="N81" s="6"/>
      <c r="O81" s="6"/>
      <c r="P81" s="6"/>
      <c r="Q81" s="7"/>
      <c r="R81" s="6"/>
      <c r="S81" s="6"/>
      <c r="T81" s="6"/>
      <c r="U81" s="6"/>
      <c r="V81" s="6"/>
      <c r="W81" s="6"/>
      <c r="X81" s="6"/>
      <c r="Y81" s="6"/>
      <c r="Z81" s="6"/>
      <c r="AA81" s="6"/>
      <c r="AB81" s="6"/>
      <c r="AC81" s="38"/>
    </row>
    <row r="82" spans="2:29">
      <c r="AC82" s="39"/>
    </row>
    <row r="83" spans="2:29">
      <c r="B83" s="40" t="s">
        <v>131</v>
      </c>
      <c r="C83" s="35"/>
      <c r="D83" s="35"/>
      <c r="E83" s="35"/>
      <c r="AC83" s="39"/>
    </row>
    <row r="84" spans="2:29">
      <c r="AC84" s="39"/>
    </row>
    <row r="85" spans="2:29">
      <c r="AC85" s="39"/>
    </row>
    <row r="86" spans="2:29">
      <c r="B86" s="40" t="s">
        <v>132</v>
      </c>
      <c r="C86" s="35"/>
      <c r="G86" s="40" t="s">
        <v>133</v>
      </c>
      <c r="H86" s="35"/>
      <c r="L86" s="40" t="s">
        <v>134</v>
      </c>
      <c r="M86" s="35"/>
      <c r="Q86" s="40" t="s">
        <v>135</v>
      </c>
      <c r="R86" s="35"/>
      <c r="U86" s="40" t="s">
        <v>136</v>
      </c>
      <c r="V86" s="35"/>
      <c r="Z86" s="40" t="s">
        <v>137</v>
      </c>
      <c r="AA86" s="35"/>
      <c r="AC86" s="39"/>
    </row>
    <row r="87" spans="2:29">
      <c r="G87">
        <v>1</v>
      </c>
      <c r="L87">
        <v>1</v>
      </c>
      <c r="Q87">
        <v>1</v>
      </c>
      <c r="R87" s="3"/>
      <c r="U87">
        <v>1</v>
      </c>
      <c r="Z87">
        <v>2</v>
      </c>
      <c r="AC87" s="39"/>
    </row>
    <row r="88" spans="2:29">
      <c r="Q88"/>
      <c r="AC88" s="39"/>
    </row>
    <row r="89" spans="2:29">
      <c r="B89" s="40" t="s">
        <v>138</v>
      </c>
      <c r="C89" s="35"/>
      <c r="G89" s="40" t="s">
        <v>139</v>
      </c>
      <c r="H89" s="35"/>
      <c r="L89" s="40" t="s">
        <v>140</v>
      </c>
      <c r="M89" s="35"/>
      <c r="N89" s="35"/>
      <c r="Q89" s="40" t="s">
        <v>141</v>
      </c>
      <c r="R89" s="35"/>
      <c r="U89" s="40" t="s">
        <v>142</v>
      </c>
      <c r="V89" s="35"/>
      <c r="W89" s="35"/>
      <c r="Z89" s="40" t="s">
        <v>143</v>
      </c>
      <c r="AA89" s="35"/>
      <c r="AB89" s="35"/>
      <c r="AC89" s="39"/>
    </row>
    <row r="90" spans="2:29">
      <c r="B90">
        <v>2</v>
      </c>
      <c r="G90">
        <v>2</v>
      </c>
      <c r="L90">
        <v>2</v>
      </c>
      <c r="Q90">
        <v>1</v>
      </c>
      <c r="U90">
        <v>1</v>
      </c>
      <c r="Z90">
        <v>1</v>
      </c>
      <c r="AC90" s="39"/>
    </row>
    <row r="91" spans="2:29">
      <c r="B91" s="6"/>
      <c r="C91" s="6"/>
      <c r="D91" s="6"/>
      <c r="E91" s="6"/>
      <c r="F91" s="6"/>
      <c r="G91" s="6"/>
      <c r="H91" s="6"/>
      <c r="I91" s="6"/>
      <c r="J91" s="6"/>
      <c r="K91" s="6"/>
      <c r="L91" s="6"/>
      <c r="M91" s="6"/>
      <c r="N91" s="6"/>
      <c r="O91" s="6"/>
      <c r="P91" s="6"/>
      <c r="Q91" s="7"/>
      <c r="R91" s="6"/>
      <c r="S91" s="6"/>
      <c r="T91" s="6"/>
      <c r="U91" s="6"/>
      <c r="V91" s="6"/>
      <c r="W91" s="6"/>
      <c r="X91" s="6"/>
      <c r="Y91" s="6"/>
      <c r="Z91" s="6"/>
      <c r="AA91" s="6"/>
      <c r="AB91" s="6"/>
      <c r="AC91" s="38"/>
    </row>
    <row r="92" spans="2:29">
      <c r="AC92" s="39"/>
    </row>
    <row r="93" spans="2:29">
      <c r="B93" s="40" t="s">
        <v>127</v>
      </c>
      <c r="C93" s="35"/>
      <c r="D93" s="35"/>
      <c r="R93" s="40" t="s">
        <v>128</v>
      </c>
      <c r="S93" s="35"/>
      <c r="T93" s="35"/>
      <c r="AC93" s="39"/>
    </row>
    <row r="94" spans="2:29">
      <c r="B94" s="41" t="s">
        <v>989</v>
      </c>
      <c r="C94" s="41"/>
      <c r="D94" s="41"/>
      <c r="E94" s="41"/>
      <c r="F94" s="41"/>
      <c r="G94" s="41"/>
      <c r="H94" s="41"/>
      <c r="I94" s="41"/>
      <c r="J94" s="41"/>
      <c r="K94" s="41"/>
      <c r="L94" s="41"/>
      <c r="M94" s="41"/>
      <c r="N94" s="41"/>
      <c r="O94" s="41"/>
      <c r="P94" s="41"/>
      <c r="R94" s="41" t="s">
        <v>990</v>
      </c>
      <c r="S94" s="41"/>
      <c r="T94" s="41"/>
      <c r="U94" s="41"/>
      <c r="V94" s="41"/>
      <c r="W94" s="41"/>
      <c r="X94" s="41"/>
      <c r="Y94" s="41"/>
      <c r="Z94" s="41"/>
      <c r="AA94" s="41"/>
      <c r="AB94" s="41"/>
      <c r="AC94" s="42"/>
    </row>
    <row r="95" spans="2:29">
      <c r="AC95" s="39"/>
    </row>
    <row r="96" spans="2:29">
      <c r="B96" s="40" t="s">
        <v>129</v>
      </c>
      <c r="C96" s="35"/>
      <c r="D96" s="35"/>
      <c r="AC96" s="39"/>
    </row>
    <row r="97" spans="2:29">
      <c r="B97">
        <v>0</v>
      </c>
      <c r="AC97" s="39"/>
    </row>
    <row r="98" spans="2:29">
      <c r="AC98" s="39"/>
    </row>
    <row r="99" spans="2:29">
      <c r="B99" s="40" t="s">
        <v>130</v>
      </c>
      <c r="C99" s="35"/>
      <c r="D99" s="35"/>
      <c r="AC99" s="39"/>
    </row>
    <row r="100" spans="2:29">
      <c r="B100" s="307">
        <v>1</v>
      </c>
      <c r="C100" s="297"/>
      <c r="AC100" s="39"/>
    </row>
    <row r="101" spans="2:29">
      <c r="B101" s="6"/>
      <c r="C101" s="6"/>
      <c r="D101" s="6"/>
      <c r="E101" s="6"/>
      <c r="F101" s="6"/>
      <c r="G101" s="6"/>
      <c r="H101" s="6"/>
      <c r="I101" s="6"/>
      <c r="J101" s="6"/>
      <c r="K101" s="6"/>
      <c r="L101" s="6"/>
      <c r="M101" s="6"/>
      <c r="N101" s="6"/>
      <c r="O101" s="6"/>
      <c r="P101" s="6"/>
      <c r="Q101" s="7"/>
      <c r="R101" s="6"/>
      <c r="S101" s="6"/>
      <c r="T101" s="6"/>
      <c r="U101" s="6"/>
      <c r="V101" s="6"/>
      <c r="W101" s="6"/>
      <c r="X101" s="6"/>
      <c r="Y101" s="6"/>
      <c r="Z101" s="6"/>
      <c r="AA101" s="6"/>
      <c r="AB101" s="6"/>
      <c r="AC101" s="38"/>
    </row>
    <row r="102" spans="2:29">
      <c r="AC102" s="39"/>
    </row>
    <row r="103" spans="2:29">
      <c r="B103" s="40" t="s">
        <v>131</v>
      </c>
      <c r="C103" s="35"/>
      <c r="D103" s="35"/>
      <c r="E103" s="35"/>
      <c r="AC103" s="39"/>
    </row>
    <row r="104" spans="2:29">
      <c r="AC104" s="39"/>
    </row>
    <row r="105" spans="2:29">
      <c r="AC105" s="39"/>
    </row>
    <row r="106" spans="2:29">
      <c r="B106" s="40" t="s">
        <v>132</v>
      </c>
      <c r="C106" s="35"/>
      <c r="G106" s="40" t="s">
        <v>133</v>
      </c>
      <c r="H106" s="35"/>
      <c r="L106" s="40" t="s">
        <v>134</v>
      </c>
      <c r="M106" s="35"/>
      <c r="Q106" s="40" t="s">
        <v>135</v>
      </c>
      <c r="R106" s="35"/>
      <c r="U106" s="40" t="s">
        <v>136</v>
      </c>
      <c r="V106" s="35"/>
      <c r="Z106" s="40" t="s">
        <v>137</v>
      </c>
      <c r="AA106" s="35"/>
      <c r="AC106" s="39"/>
    </row>
    <row r="107" spans="2:29">
      <c r="B107" s="307">
        <v>0.5</v>
      </c>
      <c r="C107" s="297"/>
      <c r="G107" s="307">
        <v>0.5</v>
      </c>
      <c r="H107" s="297"/>
      <c r="Q107"/>
      <c r="R107" s="3"/>
      <c r="AC107" s="39"/>
    </row>
    <row r="108" spans="2:29">
      <c r="Q108"/>
      <c r="AC108" s="39"/>
    </row>
    <row r="109" spans="2:29">
      <c r="B109" s="40" t="s">
        <v>138</v>
      </c>
      <c r="C109" s="35"/>
      <c r="G109" s="40" t="s">
        <v>139</v>
      </c>
      <c r="H109" s="35"/>
      <c r="L109" s="40" t="s">
        <v>140</v>
      </c>
      <c r="M109" s="35"/>
      <c r="N109" s="35"/>
      <c r="Q109" s="40" t="s">
        <v>141</v>
      </c>
      <c r="R109" s="35"/>
      <c r="U109" s="40" t="s">
        <v>142</v>
      </c>
      <c r="V109" s="35"/>
      <c r="W109" s="35"/>
      <c r="Z109" s="40" t="s">
        <v>143</v>
      </c>
      <c r="AA109" s="35"/>
      <c r="AB109" s="35"/>
      <c r="AC109" s="39"/>
    </row>
    <row r="110" spans="2:29" s="235" customFormat="1"/>
    <row r="111" spans="2:29">
      <c r="B111" s="6"/>
      <c r="C111" s="6"/>
      <c r="D111" s="6"/>
      <c r="E111" s="6"/>
      <c r="F111" s="6"/>
      <c r="G111" s="6"/>
      <c r="H111" s="6"/>
      <c r="I111" s="6"/>
      <c r="J111" s="6"/>
      <c r="K111" s="6"/>
      <c r="L111" s="6"/>
      <c r="M111" s="6"/>
      <c r="N111" s="6"/>
      <c r="O111" s="6"/>
      <c r="P111" s="6"/>
      <c r="Q111" s="7"/>
      <c r="R111" s="6"/>
      <c r="S111" s="6"/>
      <c r="T111" s="6"/>
      <c r="U111" s="6"/>
      <c r="V111" s="6"/>
      <c r="W111" s="6"/>
      <c r="X111" s="6"/>
      <c r="Y111" s="6"/>
      <c r="Z111" s="6"/>
      <c r="AA111" s="6"/>
      <c r="AB111" s="6"/>
      <c r="AC111" s="38"/>
    </row>
    <row r="112" spans="2:29">
      <c r="AC112" s="39"/>
    </row>
    <row r="113" spans="2:29">
      <c r="B113" s="40" t="s">
        <v>127</v>
      </c>
      <c r="C113" s="35"/>
      <c r="D113" s="35"/>
      <c r="R113" s="40" t="s">
        <v>128</v>
      </c>
      <c r="S113" s="35"/>
      <c r="T113" s="35"/>
      <c r="AC113" s="39"/>
    </row>
    <row r="114" spans="2:29">
      <c r="B114" s="41" t="s">
        <v>991</v>
      </c>
      <c r="C114" s="41"/>
      <c r="D114" s="41"/>
      <c r="E114" s="41"/>
      <c r="F114" s="41"/>
      <c r="G114" s="41"/>
      <c r="H114" s="41"/>
      <c r="I114" s="41"/>
      <c r="J114" s="41"/>
      <c r="K114" s="41"/>
      <c r="L114" s="41"/>
      <c r="M114" s="41"/>
      <c r="N114" s="41"/>
      <c r="O114" s="41"/>
      <c r="P114" s="41"/>
      <c r="R114" s="41" t="s">
        <v>992</v>
      </c>
      <c r="S114" s="41"/>
      <c r="T114" s="41"/>
      <c r="U114" s="41"/>
      <c r="V114" s="41"/>
      <c r="W114" s="41"/>
      <c r="X114" s="41"/>
      <c r="Y114" s="41"/>
      <c r="Z114" s="41"/>
      <c r="AA114" s="41"/>
      <c r="AB114" s="41"/>
      <c r="AC114" s="42"/>
    </row>
    <row r="115" spans="2:29">
      <c r="AC115" s="39"/>
    </row>
    <row r="116" spans="2:29">
      <c r="B116" s="40" t="s">
        <v>129</v>
      </c>
      <c r="C116" s="35"/>
      <c r="D116" s="35"/>
      <c r="AC116" s="39"/>
    </row>
    <row r="117" spans="2:29">
      <c r="B117">
        <v>0</v>
      </c>
      <c r="AC117" s="39"/>
    </row>
    <row r="118" spans="2:29">
      <c r="AC118" s="39"/>
    </row>
    <row r="119" spans="2:29">
      <c r="B119" s="40" t="s">
        <v>130</v>
      </c>
      <c r="C119" s="35"/>
      <c r="D119" s="35"/>
      <c r="AC119" s="39"/>
    </row>
    <row r="120" spans="2:29">
      <c r="B120" s="308">
        <v>60000</v>
      </c>
      <c r="C120" s="309"/>
      <c r="D120" s="309"/>
      <c r="AC120" s="39"/>
    </row>
    <row r="121" spans="2:29">
      <c r="B121" s="6"/>
      <c r="C121" s="6"/>
      <c r="D121" s="6"/>
      <c r="E121" s="6"/>
      <c r="F121" s="6"/>
      <c r="G121" s="6"/>
      <c r="H121" s="6"/>
      <c r="I121" s="6"/>
      <c r="J121" s="6"/>
      <c r="K121" s="6"/>
      <c r="L121" s="6"/>
      <c r="M121" s="6"/>
      <c r="N121" s="6"/>
      <c r="O121" s="6"/>
      <c r="P121" s="6"/>
      <c r="Q121" s="7"/>
      <c r="R121" s="6"/>
      <c r="S121" s="6"/>
      <c r="T121" s="6"/>
      <c r="U121" s="6"/>
      <c r="V121" s="6"/>
      <c r="W121" s="6"/>
      <c r="X121" s="6"/>
      <c r="Y121" s="6"/>
      <c r="Z121" s="6"/>
      <c r="AA121" s="6"/>
      <c r="AB121" s="6"/>
      <c r="AC121" s="38"/>
    </row>
    <row r="122" spans="2:29">
      <c r="AC122" s="39"/>
    </row>
    <row r="123" spans="2:29">
      <c r="B123" s="40" t="s">
        <v>131</v>
      </c>
      <c r="C123" s="35"/>
      <c r="D123" s="35"/>
      <c r="E123" s="35"/>
      <c r="AC123" s="39"/>
    </row>
    <row r="124" spans="2:29">
      <c r="AC124" s="39"/>
    </row>
    <row r="125" spans="2:29">
      <c r="AC125" s="39"/>
    </row>
    <row r="126" spans="2:29">
      <c r="B126" s="40" t="s">
        <v>132</v>
      </c>
      <c r="C126" s="35"/>
      <c r="G126" s="40" t="s">
        <v>133</v>
      </c>
      <c r="H126" s="35"/>
      <c r="L126" s="40" t="s">
        <v>134</v>
      </c>
      <c r="M126" s="35"/>
      <c r="Q126" s="40" t="s">
        <v>135</v>
      </c>
      <c r="R126" s="35"/>
      <c r="U126" s="40" t="s">
        <v>136</v>
      </c>
      <c r="V126" s="35"/>
      <c r="Z126" s="40" t="s">
        <v>137</v>
      </c>
      <c r="AA126" s="35"/>
      <c r="AC126" s="39"/>
    </row>
    <row r="127" spans="2:29">
      <c r="B127" s="307">
        <v>0.5</v>
      </c>
      <c r="C127" s="297"/>
      <c r="G127" s="307">
        <v>0.5</v>
      </c>
      <c r="H127" s="297"/>
      <c r="Q127"/>
      <c r="R127" s="3"/>
      <c r="AC127" s="39"/>
    </row>
    <row r="128" spans="2:29">
      <c r="Q128"/>
      <c r="AC128" s="39"/>
    </row>
    <row r="129" spans="2:29">
      <c r="B129" s="40" t="s">
        <v>138</v>
      </c>
      <c r="C129" s="35"/>
      <c r="G129" s="40" t="s">
        <v>139</v>
      </c>
      <c r="H129" s="35"/>
      <c r="L129" s="40" t="s">
        <v>140</v>
      </c>
      <c r="M129" s="35"/>
      <c r="N129" s="35"/>
      <c r="Q129" s="40" t="s">
        <v>141</v>
      </c>
      <c r="R129" s="35"/>
      <c r="U129" s="40" t="s">
        <v>142</v>
      </c>
      <c r="V129" s="35"/>
      <c r="W129" s="35"/>
      <c r="Z129" s="40" t="s">
        <v>143</v>
      </c>
      <c r="AA129" s="35"/>
      <c r="AB129" s="35"/>
      <c r="AC129" s="39"/>
    </row>
    <row r="137" spans="2:29">
      <c r="B137" s="6"/>
      <c r="C137" s="6"/>
      <c r="D137" s="6"/>
      <c r="E137" s="6"/>
      <c r="F137" s="6"/>
      <c r="G137" s="6"/>
      <c r="H137" s="6"/>
      <c r="I137" s="6"/>
      <c r="J137" s="6"/>
      <c r="K137" s="6"/>
      <c r="L137" s="6"/>
      <c r="M137" s="6"/>
      <c r="N137" s="6"/>
      <c r="O137" s="6"/>
      <c r="P137" s="6"/>
      <c r="Q137" s="7"/>
      <c r="R137" s="6"/>
      <c r="S137" s="6"/>
      <c r="T137" s="6"/>
      <c r="U137" s="6"/>
      <c r="V137" s="6"/>
      <c r="W137" s="6"/>
      <c r="X137" s="6"/>
      <c r="Y137" s="6"/>
      <c r="Z137" s="6"/>
      <c r="AA137" s="6"/>
      <c r="AB137" s="6"/>
      <c r="AC137" s="38"/>
    </row>
    <row r="138" spans="2:29">
      <c r="AC138" s="39"/>
    </row>
    <row r="139" spans="2:29">
      <c r="B139" s="40" t="s">
        <v>127</v>
      </c>
      <c r="C139" s="35"/>
      <c r="D139" s="35"/>
      <c r="R139" s="40" t="s">
        <v>128</v>
      </c>
      <c r="S139" s="35"/>
      <c r="T139" s="35"/>
      <c r="AC139" s="39"/>
    </row>
    <row r="140" spans="2:29">
      <c r="B140" s="41" t="s">
        <v>993</v>
      </c>
      <c r="C140" s="41"/>
      <c r="D140" s="41"/>
      <c r="E140" s="41"/>
      <c r="F140" s="41"/>
      <c r="G140" s="41"/>
      <c r="H140" s="41"/>
      <c r="I140" s="41"/>
      <c r="J140" s="41"/>
      <c r="K140" s="41"/>
      <c r="L140" s="41"/>
      <c r="M140" s="41"/>
      <c r="N140" s="41"/>
      <c r="O140" s="41"/>
      <c r="P140" s="41"/>
      <c r="R140" s="41" t="s">
        <v>994</v>
      </c>
      <c r="S140" s="41"/>
      <c r="T140" s="41"/>
      <c r="U140" s="41"/>
      <c r="V140" s="41"/>
      <c r="W140" s="41"/>
      <c r="X140" s="41"/>
      <c r="Y140" s="41"/>
      <c r="Z140" s="41"/>
      <c r="AA140" s="41"/>
      <c r="AB140" s="41"/>
      <c r="AC140" s="42"/>
    </row>
    <row r="141" spans="2:29">
      <c r="AC141" s="39"/>
    </row>
    <row r="142" spans="2:29">
      <c r="B142" s="40" t="s">
        <v>129</v>
      </c>
      <c r="C142" s="35"/>
      <c r="D142" s="35"/>
      <c r="AC142" s="39"/>
    </row>
    <row r="143" spans="2:29">
      <c r="B143">
        <v>0</v>
      </c>
      <c r="AC143" s="39"/>
    </row>
    <row r="144" spans="2:29">
      <c r="AC144" s="39"/>
    </row>
    <row r="145" spans="2:29">
      <c r="B145" s="40" t="s">
        <v>130</v>
      </c>
      <c r="C145" s="35"/>
      <c r="D145" s="35"/>
      <c r="AC145" s="39"/>
    </row>
    <row r="146" spans="2:29">
      <c r="B146" s="308">
        <v>110</v>
      </c>
      <c r="C146" s="309"/>
      <c r="D146" s="309"/>
      <c r="AC146" s="39"/>
    </row>
    <row r="147" spans="2:29">
      <c r="B147" s="269"/>
      <c r="C147" s="270"/>
      <c r="D147" s="270"/>
      <c r="AC147" s="39"/>
    </row>
    <row r="148" spans="2:29">
      <c r="B148" s="269"/>
      <c r="C148" s="270"/>
      <c r="D148" s="270"/>
      <c r="AC148" s="39"/>
    </row>
    <row r="149" spans="2:29">
      <c r="B149" s="269"/>
      <c r="C149" s="270"/>
      <c r="D149" s="270"/>
      <c r="AC149" s="39"/>
    </row>
    <row r="150" spans="2:29">
      <c r="B150" s="6"/>
      <c r="C150" s="6"/>
      <c r="D150" s="6"/>
      <c r="E150" s="6"/>
      <c r="F150" s="6"/>
      <c r="G150" s="6"/>
      <c r="H150" s="6"/>
      <c r="I150" s="6"/>
      <c r="J150" s="6"/>
      <c r="K150" s="6"/>
      <c r="L150" s="6"/>
      <c r="M150" s="6"/>
      <c r="N150" s="6"/>
      <c r="O150" s="6"/>
      <c r="P150" s="6"/>
      <c r="Q150" s="7"/>
      <c r="R150" s="6"/>
      <c r="S150" s="6"/>
      <c r="T150" s="6"/>
      <c r="U150" s="6"/>
      <c r="V150" s="6"/>
      <c r="W150" s="6"/>
      <c r="X150" s="6"/>
      <c r="Y150" s="6"/>
      <c r="Z150" s="6"/>
      <c r="AA150" s="6"/>
      <c r="AB150" s="6"/>
      <c r="AC150" s="38"/>
    </row>
    <row r="151" spans="2:29">
      <c r="AC151" s="39"/>
    </row>
    <row r="152" spans="2:29">
      <c r="B152" s="40" t="s">
        <v>131</v>
      </c>
      <c r="C152" s="35"/>
      <c r="D152" s="35"/>
      <c r="E152" s="35"/>
      <c r="AC152" s="39"/>
    </row>
    <row r="153" spans="2:29">
      <c r="AC153" s="39"/>
    </row>
    <row r="154" spans="2:29">
      <c r="AC154" s="39"/>
    </row>
    <row r="155" spans="2:29">
      <c r="B155" s="40" t="s">
        <v>132</v>
      </c>
      <c r="C155" s="35"/>
      <c r="G155" s="40" t="s">
        <v>133</v>
      </c>
      <c r="H155" s="35"/>
      <c r="L155" s="40" t="s">
        <v>134</v>
      </c>
      <c r="M155" s="35"/>
      <c r="Q155" s="40" t="s">
        <v>135</v>
      </c>
      <c r="R155" s="35"/>
      <c r="U155" s="40" t="s">
        <v>136</v>
      </c>
      <c r="V155" s="35"/>
      <c r="Z155" s="40" t="s">
        <v>137</v>
      </c>
      <c r="AA155" s="35"/>
      <c r="AC155" s="39"/>
    </row>
    <row r="156" spans="2:29">
      <c r="B156" s="307"/>
      <c r="C156" s="297"/>
      <c r="G156" s="263">
        <v>10</v>
      </c>
      <c r="H156" s="263"/>
      <c r="L156" s="263">
        <v>10</v>
      </c>
      <c r="Q156" s="263">
        <v>10</v>
      </c>
      <c r="R156" s="3"/>
      <c r="U156" s="263">
        <v>10</v>
      </c>
      <c r="Z156" s="263">
        <v>10</v>
      </c>
      <c r="AC156" s="39"/>
    </row>
    <row r="157" spans="2:29">
      <c r="Q157"/>
      <c r="AC157" s="39"/>
    </row>
    <row r="158" spans="2:29">
      <c r="B158" s="40" t="s">
        <v>138</v>
      </c>
      <c r="C158" s="35"/>
      <c r="G158" s="40" t="s">
        <v>139</v>
      </c>
      <c r="H158" s="35"/>
      <c r="L158" s="40" t="s">
        <v>140</v>
      </c>
      <c r="M158" s="35"/>
      <c r="N158" s="35"/>
      <c r="Q158" s="40" t="s">
        <v>141</v>
      </c>
      <c r="R158" s="35"/>
      <c r="U158" s="40" t="s">
        <v>142</v>
      </c>
      <c r="V158" s="35"/>
      <c r="W158" s="35"/>
      <c r="Z158" s="40" t="s">
        <v>143</v>
      </c>
      <c r="AA158" s="35"/>
      <c r="AB158" s="35"/>
      <c r="AC158" s="39"/>
    </row>
    <row r="159" spans="2:29">
      <c r="B159" s="263">
        <v>10</v>
      </c>
      <c r="G159" s="263">
        <v>10</v>
      </c>
      <c r="L159" s="263">
        <v>10</v>
      </c>
      <c r="Q159" s="263">
        <v>10</v>
      </c>
      <c r="U159" s="263">
        <v>10</v>
      </c>
      <c r="Z159" s="263">
        <v>10</v>
      </c>
    </row>
    <row r="161" spans="2:29">
      <c r="B161" s="6"/>
      <c r="C161" s="6"/>
      <c r="D161" s="6"/>
      <c r="E161" s="6"/>
      <c r="F161" s="6"/>
      <c r="G161" s="6"/>
      <c r="H161" s="6"/>
      <c r="I161" s="6"/>
      <c r="J161" s="6"/>
      <c r="K161" s="6"/>
      <c r="L161" s="6"/>
      <c r="M161" s="6"/>
      <c r="N161" s="6"/>
      <c r="O161" s="6"/>
      <c r="P161" s="6"/>
      <c r="Q161" s="7"/>
      <c r="R161" s="6"/>
      <c r="S161" s="6"/>
      <c r="T161" s="6"/>
      <c r="U161" s="6"/>
      <c r="V161" s="6"/>
      <c r="W161" s="6"/>
      <c r="X161" s="6"/>
      <c r="Y161" s="6"/>
      <c r="Z161" s="6"/>
      <c r="AA161" s="6"/>
      <c r="AB161" s="6"/>
      <c r="AC161" s="38"/>
    </row>
    <row r="162" spans="2:29">
      <c r="AC162" s="39"/>
    </row>
    <row r="163" spans="2:29">
      <c r="B163" s="40" t="s">
        <v>127</v>
      </c>
      <c r="C163" s="35"/>
      <c r="D163" s="35"/>
      <c r="R163" s="40" t="s">
        <v>128</v>
      </c>
      <c r="S163" s="35"/>
      <c r="T163" s="35"/>
      <c r="AC163" s="39"/>
    </row>
    <row r="164" spans="2:29">
      <c r="B164" s="41" t="s">
        <v>995</v>
      </c>
      <c r="C164" s="41"/>
      <c r="D164" s="41"/>
      <c r="E164" s="41"/>
      <c r="F164" s="41"/>
      <c r="G164" s="41"/>
      <c r="H164" s="41"/>
      <c r="I164" s="41"/>
      <c r="J164" s="41"/>
      <c r="K164" s="41"/>
      <c r="L164" s="41"/>
      <c r="M164" s="41"/>
      <c r="N164" s="41"/>
      <c r="O164" s="41"/>
      <c r="P164" s="41"/>
      <c r="R164" s="41" t="s">
        <v>996</v>
      </c>
      <c r="S164" s="41"/>
      <c r="T164" s="41"/>
      <c r="U164" s="41"/>
      <c r="V164" s="41"/>
      <c r="W164" s="41"/>
      <c r="X164" s="41"/>
      <c r="Y164" s="41"/>
      <c r="Z164" s="41"/>
      <c r="AA164" s="41"/>
      <c r="AB164" s="41"/>
      <c r="AC164" s="42"/>
    </row>
    <row r="165" spans="2:29">
      <c r="AC165" s="39"/>
    </row>
    <row r="166" spans="2:29">
      <c r="B166" s="40" t="s">
        <v>129</v>
      </c>
      <c r="C166" s="35"/>
      <c r="D166" s="35"/>
      <c r="AC166" s="39"/>
    </row>
    <row r="167" spans="2:29">
      <c r="B167">
        <v>0</v>
      </c>
      <c r="AC167" s="39"/>
    </row>
    <row r="168" spans="2:29">
      <c r="AC168" s="39"/>
    </row>
    <row r="169" spans="2:29">
      <c r="B169" s="40" t="s">
        <v>130</v>
      </c>
      <c r="C169" s="35"/>
      <c r="D169" s="35"/>
      <c r="AC169" s="39"/>
    </row>
    <row r="170" spans="2:29">
      <c r="B170" s="308">
        <v>1000</v>
      </c>
      <c r="C170" s="309"/>
      <c r="D170" s="309"/>
      <c r="AC170" s="39"/>
    </row>
    <row r="171" spans="2:29">
      <c r="B171" s="6"/>
      <c r="C171" s="6"/>
      <c r="D171" s="6"/>
      <c r="E171" s="6"/>
      <c r="F171" s="6"/>
      <c r="G171" s="6"/>
      <c r="H171" s="6"/>
      <c r="I171" s="6"/>
      <c r="J171" s="6"/>
      <c r="K171" s="6"/>
      <c r="L171" s="6"/>
      <c r="M171" s="6"/>
      <c r="N171" s="6"/>
      <c r="O171" s="6"/>
      <c r="P171" s="6"/>
      <c r="Q171" s="7"/>
      <c r="R171" s="6"/>
      <c r="S171" s="6"/>
      <c r="T171" s="6"/>
      <c r="U171" s="6"/>
      <c r="V171" s="6"/>
      <c r="W171" s="6"/>
      <c r="X171" s="6"/>
      <c r="Y171" s="6"/>
      <c r="Z171" s="6"/>
      <c r="AA171" s="6"/>
      <c r="AB171" s="6"/>
      <c r="AC171" s="38"/>
    </row>
    <row r="172" spans="2:29">
      <c r="AC172" s="39"/>
    </row>
    <row r="173" spans="2:29">
      <c r="B173" s="40" t="s">
        <v>131</v>
      </c>
      <c r="C173" s="35"/>
      <c r="D173" s="35"/>
      <c r="E173" s="35"/>
      <c r="AC173" s="39"/>
    </row>
    <row r="174" spans="2:29">
      <c r="AC174" s="39"/>
    </row>
    <row r="175" spans="2:29">
      <c r="AC175" s="39"/>
    </row>
    <row r="176" spans="2:29">
      <c r="B176" s="40" t="s">
        <v>132</v>
      </c>
      <c r="C176" s="35"/>
      <c r="G176" s="40" t="s">
        <v>133</v>
      </c>
      <c r="H176" s="35"/>
      <c r="L176" s="40" t="s">
        <v>134</v>
      </c>
      <c r="M176" s="35"/>
      <c r="Q176" s="40" t="s">
        <v>135</v>
      </c>
      <c r="R176" s="35"/>
      <c r="U176" s="40" t="s">
        <v>136</v>
      </c>
      <c r="V176" s="35"/>
      <c r="Z176" s="40" t="s">
        <v>137</v>
      </c>
      <c r="AA176" s="35"/>
      <c r="AC176" s="39"/>
    </row>
    <row r="177" spans="2:29">
      <c r="B177" s="263">
        <v>1</v>
      </c>
      <c r="C177" s="235"/>
      <c r="G177" s="263"/>
      <c r="H177" s="263"/>
      <c r="L177" s="263">
        <v>1</v>
      </c>
      <c r="Q177" s="263"/>
      <c r="R177" s="3"/>
      <c r="U177" s="263">
        <v>3</v>
      </c>
      <c r="Z177" s="263"/>
      <c r="AC177" s="39"/>
    </row>
    <row r="178" spans="2:29">
      <c r="Q178"/>
      <c r="AC178" s="39"/>
    </row>
    <row r="179" spans="2:29">
      <c r="B179" s="40" t="s">
        <v>138</v>
      </c>
      <c r="C179" s="35"/>
      <c r="G179" s="40" t="s">
        <v>139</v>
      </c>
      <c r="H179" s="35"/>
      <c r="L179" s="40" t="s">
        <v>140</v>
      </c>
      <c r="M179" s="35"/>
      <c r="N179" s="35"/>
      <c r="Q179" s="40" t="s">
        <v>141</v>
      </c>
      <c r="R179" s="35"/>
      <c r="U179" s="40" t="s">
        <v>142</v>
      </c>
      <c r="V179" s="35"/>
      <c r="W179" s="35"/>
      <c r="Z179" s="40" t="s">
        <v>143</v>
      </c>
      <c r="AA179" s="35"/>
      <c r="AB179" s="35"/>
      <c r="AC179" s="39"/>
    </row>
    <row r="180" spans="2:29">
      <c r="B180" s="263">
        <v>173</v>
      </c>
      <c r="G180" s="263">
        <v>322</v>
      </c>
      <c r="L180" s="263">
        <v>200</v>
      </c>
      <c r="Q180" s="263">
        <v>100</v>
      </c>
      <c r="U180" s="263">
        <v>100</v>
      </c>
      <c r="Z180" s="263">
        <v>100</v>
      </c>
    </row>
  </sheetData>
  <mergeCells count="12">
    <mergeCell ref="B15:AD16"/>
    <mergeCell ref="B12:AD12"/>
    <mergeCell ref="R22:AD22"/>
    <mergeCell ref="B100:C100"/>
    <mergeCell ref="B107:C107"/>
    <mergeCell ref="G107:H107"/>
    <mergeCell ref="B156:C156"/>
    <mergeCell ref="B170:D170"/>
    <mergeCell ref="B127:C127"/>
    <mergeCell ref="G127:H127"/>
    <mergeCell ref="B120:D120"/>
    <mergeCell ref="B146:D146"/>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0"/>
  <sheetViews>
    <sheetView topLeftCell="A19" zoomScaleNormal="100" workbookViewId="0">
      <selection activeCell="I67" sqref="I67"/>
    </sheetView>
  </sheetViews>
  <sheetFormatPr baseColWidth="10" defaultColWidth="3.7109375" defaultRowHeight="15"/>
  <cols>
    <col min="2" max="2" width="5" bestFit="1" customWidth="1"/>
    <col min="7" max="7" width="4" bestFit="1" customWidth="1"/>
    <col min="15" max="15" width="3.7109375" style="3"/>
    <col min="19" max="19" width="5" bestFit="1" customWidth="1"/>
    <col min="26" max="26" width="14.7109375" style="1" customWidth="1"/>
  </cols>
  <sheetData>
    <row r="1" spans="1:27">
      <c r="O1"/>
    </row>
    <row r="2" spans="1:27" ht="18.75">
      <c r="B2" s="2" t="s">
        <v>0</v>
      </c>
    </row>
    <row r="3" spans="1:27" ht="15.75">
      <c r="B3" s="4" t="s">
        <v>543</v>
      </c>
    </row>
    <row r="4" spans="1:27">
      <c r="B4" s="5" t="s">
        <v>1</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542</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15.75">
      <c r="B12" s="18" t="s">
        <v>541</v>
      </c>
      <c r="C12" s="15"/>
      <c r="D12" s="15"/>
      <c r="E12" s="15"/>
      <c r="F12" s="15"/>
      <c r="G12" s="15"/>
      <c r="H12" s="15"/>
      <c r="I12" s="15"/>
      <c r="J12" s="15"/>
      <c r="K12" s="15"/>
      <c r="L12" s="15"/>
      <c r="M12" s="15"/>
      <c r="N12" s="15"/>
      <c r="O12" s="14"/>
      <c r="P12" s="15"/>
      <c r="Q12" s="15"/>
      <c r="R12" s="15"/>
      <c r="S12" s="15"/>
      <c r="T12" s="15"/>
      <c r="U12" s="15"/>
      <c r="V12" s="15"/>
      <c r="W12" s="15"/>
      <c r="X12" s="15"/>
      <c r="Y12" s="9"/>
      <c r="Z12" s="11"/>
      <c r="AA12" s="9"/>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5" customHeight="1">
      <c r="B15" s="274" t="s">
        <v>540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20.2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7"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7">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9"/>
      <c r="Z18" s="11"/>
      <c r="AA18" s="9"/>
    </row>
    <row r="19" spans="1:27" ht="15.75">
      <c r="B19" s="18" t="s">
        <v>144</v>
      </c>
      <c r="C19" s="18"/>
      <c r="D19" s="18"/>
      <c r="E19" s="18"/>
      <c r="F19" s="18"/>
      <c r="G19" s="18"/>
      <c r="H19" s="18"/>
      <c r="I19" s="18"/>
      <c r="J19" s="18"/>
      <c r="K19" s="18"/>
      <c r="L19" s="18"/>
      <c r="M19" s="18"/>
      <c r="N19" s="18"/>
      <c r="O19" s="19"/>
      <c r="P19" s="18" t="s">
        <v>144</v>
      </c>
      <c r="Q19" s="18"/>
      <c r="R19" s="15"/>
      <c r="S19" s="15"/>
      <c r="T19" s="15"/>
      <c r="U19" s="15"/>
      <c r="V19" s="15"/>
      <c r="W19" s="15"/>
      <c r="X19" s="15"/>
      <c r="Y19" s="9"/>
      <c r="Z19" s="11"/>
      <c r="AA19" s="9"/>
    </row>
    <row r="20" spans="1:27">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7">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9"/>
      <c r="Z21" s="11"/>
      <c r="AA21" s="9"/>
    </row>
    <row r="22" spans="1:27" ht="15.75">
      <c r="B22" s="18" t="s">
        <v>889</v>
      </c>
      <c r="C22" s="18"/>
      <c r="D22" s="18"/>
      <c r="E22" s="18"/>
      <c r="F22" s="18"/>
      <c r="G22" s="18"/>
      <c r="H22" s="18"/>
      <c r="I22" s="18"/>
      <c r="J22" s="18"/>
      <c r="K22" s="18"/>
      <c r="L22" s="18"/>
      <c r="M22" s="18"/>
      <c r="N22" s="18"/>
      <c r="O22" s="19"/>
      <c r="P22" s="18" t="s">
        <v>530</v>
      </c>
      <c r="Q22" s="18"/>
      <c r="R22" s="15"/>
      <c r="S22" s="15"/>
      <c r="T22" s="15"/>
      <c r="U22" s="15"/>
      <c r="V22" s="15"/>
      <c r="W22" s="15"/>
      <c r="X22" s="15"/>
      <c r="Y22" s="9"/>
      <c r="Z22" s="11"/>
      <c r="AA22" s="9"/>
    </row>
    <row r="23" spans="1:27">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4" spans="1:27">
      <c r="A24" s="3"/>
      <c r="B24" s="3"/>
      <c r="C24" s="3"/>
      <c r="D24" s="3"/>
      <c r="E24" s="3"/>
      <c r="F24" s="3"/>
      <c r="G24" s="3"/>
      <c r="H24" s="3"/>
      <c r="I24" s="3"/>
      <c r="J24" s="3"/>
      <c r="K24" s="3"/>
      <c r="L24" s="3"/>
      <c r="M24" s="3"/>
      <c r="N24" s="3"/>
      <c r="P24" s="3"/>
      <c r="Q24" s="3"/>
      <c r="R24" s="3"/>
      <c r="S24" s="3"/>
      <c r="T24" s="3"/>
      <c r="U24" s="3"/>
      <c r="V24" s="3"/>
      <c r="W24" s="3"/>
      <c r="X24" s="3"/>
      <c r="Y24" s="3"/>
      <c r="Z24" s="23"/>
      <c r="AA24" s="3"/>
    </row>
    <row r="26" spans="1:27">
      <c r="B26" s="24">
        <v>211</v>
      </c>
      <c r="C26" s="24" t="s">
        <v>11</v>
      </c>
      <c r="Z26" s="25">
        <v>10000</v>
      </c>
    </row>
    <row r="27" spans="1:27">
      <c r="B27" s="24">
        <v>214</v>
      </c>
      <c r="C27" s="24" t="s">
        <v>14</v>
      </c>
      <c r="Z27" s="25">
        <v>5000</v>
      </c>
    </row>
    <row r="28" spans="1:27">
      <c r="B28" s="24">
        <v>215</v>
      </c>
      <c r="C28" s="24" t="s">
        <v>15</v>
      </c>
      <c r="Z28" s="25">
        <v>10000</v>
      </c>
    </row>
    <row r="29" spans="1:27">
      <c r="B29" s="14"/>
      <c r="C29" s="14"/>
    </row>
    <row r="30" spans="1:27">
      <c r="X30" s="35"/>
      <c r="Y30" s="36" t="s">
        <v>126</v>
      </c>
      <c r="Z30" s="37">
        <v>25000</v>
      </c>
    </row>
    <row r="32" spans="1:27">
      <c r="B32" s="6"/>
      <c r="C32" s="6"/>
      <c r="D32" s="6"/>
      <c r="E32" s="6"/>
      <c r="F32" s="6"/>
      <c r="G32" s="6"/>
      <c r="H32" s="6"/>
      <c r="I32" s="6"/>
      <c r="J32" s="6"/>
      <c r="K32" s="6"/>
      <c r="L32" s="6"/>
      <c r="M32" s="6"/>
      <c r="N32" s="6"/>
      <c r="O32" s="7"/>
      <c r="P32" s="6"/>
      <c r="Q32" s="6"/>
      <c r="R32" s="6"/>
      <c r="S32" s="6"/>
      <c r="T32" s="6"/>
      <c r="U32" s="6"/>
      <c r="V32" s="6"/>
      <c r="W32" s="6"/>
      <c r="X32" s="6"/>
      <c r="Y32" s="6"/>
      <c r="Z32" s="38"/>
    </row>
    <row r="33" spans="2:26">
      <c r="Z33" s="39"/>
    </row>
    <row r="34" spans="2:26">
      <c r="B34" s="40" t="s">
        <v>127</v>
      </c>
      <c r="C34" s="35"/>
      <c r="D34" s="35"/>
      <c r="P34" s="40" t="s">
        <v>128</v>
      </c>
      <c r="Q34" s="35"/>
      <c r="R34" s="35"/>
      <c r="Z34" s="39"/>
    </row>
    <row r="35" spans="2:26">
      <c r="B35" t="s">
        <v>539</v>
      </c>
      <c r="P35" s="41" t="s">
        <v>538</v>
      </c>
      <c r="Q35" s="41"/>
      <c r="R35" s="41"/>
      <c r="S35" s="41"/>
      <c r="T35" s="41"/>
      <c r="U35" s="41"/>
      <c r="V35" s="41"/>
      <c r="W35" s="41"/>
      <c r="X35" s="41"/>
      <c r="Y35" s="41"/>
      <c r="Z35" s="42"/>
    </row>
    <row r="36" spans="2:26">
      <c r="Z36" s="39"/>
    </row>
    <row r="37" spans="2:26">
      <c r="B37" s="40" t="s">
        <v>129</v>
      </c>
      <c r="C37" s="35"/>
      <c r="D37" s="35"/>
      <c r="Z37" s="39"/>
    </row>
    <row r="38" spans="2:26">
      <c r="B38">
        <v>0</v>
      </c>
      <c r="Z38" s="39"/>
    </row>
    <row r="39" spans="2:26">
      <c r="Z39" s="39"/>
    </row>
    <row r="40" spans="2:26">
      <c r="B40" s="40" t="s">
        <v>130</v>
      </c>
      <c r="C40" s="35"/>
      <c r="D40" s="35"/>
      <c r="Z40" s="39"/>
    </row>
    <row r="41" spans="2:26">
      <c r="B41">
        <v>14</v>
      </c>
      <c r="Z41" s="39"/>
    </row>
    <row r="42" spans="2:26">
      <c r="B42" s="6"/>
      <c r="C42" s="6"/>
      <c r="D42" s="6"/>
      <c r="E42" s="6"/>
      <c r="F42" s="6"/>
      <c r="G42" s="6"/>
      <c r="H42" s="6"/>
      <c r="I42" s="6"/>
      <c r="J42" s="6"/>
      <c r="K42" s="6"/>
      <c r="L42" s="6"/>
      <c r="M42" s="6"/>
      <c r="N42" s="6"/>
      <c r="O42" s="7"/>
      <c r="P42" s="6"/>
      <c r="Q42" s="6"/>
      <c r="R42" s="6"/>
      <c r="S42" s="6"/>
      <c r="T42" s="6"/>
      <c r="U42" s="6"/>
      <c r="V42" s="6"/>
      <c r="W42" s="6"/>
      <c r="X42" s="6"/>
      <c r="Y42" s="6"/>
      <c r="Z42" s="38"/>
    </row>
    <row r="43" spans="2:26">
      <c r="Z43" s="39"/>
    </row>
    <row r="44" spans="2:26">
      <c r="B44" s="40" t="s">
        <v>131</v>
      </c>
      <c r="C44" s="35"/>
      <c r="D44" s="35"/>
      <c r="E44" s="35"/>
      <c r="Z44" s="39"/>
    </row>
    <row r="45" spans="2:26">
      <c r="Z45" s="39"/>
    </row>
    <row r="46" spans="2:26">
      <c r="Z46" s="39"/>
    </row>
    <row r="47" spans="2:26">
      <c r="B47" s="40" t="s">
        <v>132</v>
      </c>
      <c r="C47" s="35"/>
      <c r="G47" s="40" t="s">
        <v>133</v>
      </c>
      <c r="H47" s="35"/>
      <c r="K47" s="40" t="s">
        <v>134</v>
      </c>
      <c r="L47" s="35"/>
      <c r="O47" s="40" t="s">
        <v>135</v>
      </c>
      <c r="P47" s="35"/>
      <c r="S47" s="40" t="s">
        <v>136</v>
      </c>
      <c r="T47" s="35"/>
      <c r="W47" s="40" t="s">
        <v>137</v>
      </c>
      <c r="X47" s="35"/>
      <c r="Z47" s="39"/>
    </row>
    <row r="48" spans="2:26">
      <c r="B48">
        <v>3</v>
      </c>
      <c r="G48">
        <v>0</v>
      </c>
      <c r="K48">
        <v>0</v>
      </c>
      <c r="O48">
        <v>3</v>
      </c>
      <c r="P48" s="3"/>
      <c r="S48">
        <v>0</v>
      </c>
      <c r="W48">
        <v>0</v>
      </c>
      <c r="Z48" s="39"/>
    </row>
    <row r="49" spans="2:26">
      <c r="O49"/>
      <c r="Z49" s="39"/>
    </row>
    <row r="50" spans="2:26">
      <c r="B50" s="40" t="s">
        <v>138</v>
      </c>
      <c r="C50" s="35"/>
      <c r="G50" s="40" t="s">
        <v>139</v>
      </c>
      <c r="H50" s="35"/>
      <c r="K50" s="40" t="s">
        <v>140</v>
      </c>
      <c r="L50" s="35"/>
      <c r="M50" s="35"/>
      <c r="O50" s="40" t="s">
        <v>141</v>
      </c>
      <c r="P50" s="35"/>
      <c r="S50" s="40" t="s">
        <v>142</v>
      </c>
      <c r="T50" s="35"/>
      <c r="U50" s="35"/>
      <c r="W50" s="40" t="s">
        <v>143</v>
      </c>
      <c r="X50" s="35"/>
      <c r="Y50" s="35"/>
      <c r="Z50" s="39"/>
    </row>
    <row r="51" spans="2:26">
      <c r="B51">
        <v>4</v>
      </c>
      <c r="G51">
        <v>0</v>
      </c>
      <c r="K51">
        <v>0</v>
      </c>
      <c r="O51">
        <v>3</v>
      </c>
      <c r="S51">
        <v>0</v>
      </c>
      <c r="W51">
        <v>1</v>
      </c>
      <c r="Z51" s="39"/>
    </row>
    <row r="52" spans="2:26">
      <c r="B52" s="6"/>
      <c r="C52" s="6"/>
      <c r="D52" s="6"/>
      <c r="E52" s="6"/>
      <c r="F52" s="6"/>
      <c r="G52" s="6"/>
      <c r="H52" s="6"/>
      <c r="I52" s="6"/>
      <c r="J52" s="6"/>
      <c r="K52" s="6"/>
      <c r="L52" s="6"/>
      <c r="M52" s="6"/>
      <c r="N52" s="6"/>
      <c r="O52" s="7"/>
      <c r="P52" s="6"/>
      <c r="Q52" s="6"/>
      <c r="R52" s="6"/>
      <c r="S52" s="6"/>
      <c r="T52" s="6"/>
      <c r="U52" s="6"/>
      <c r="V52" s="6"/>
      <c r="W52" s="6"/>
      <c r="X52" s="6"/>
      <c r="Y52" s="6"/>
      <c r="Z52" s="38"/>
    </row>
    <row r="53" spans="2:26">
      <c r="Z53" s="39"/>
    </row>
    <row r="54" spans="2:26">
      <c r="B54" s="40" t="s">
        <v>127</v>
      </c>
      <c r="C54" s="35"/>
      <c r="D54" s="35"/>
      <c r="P54" s="40" t="s">
        <v>128</v>
      </c>
      <c r="Q54" s="35"/>
      <c r="R54" s="35"/>
      <c r="Z54" s="39"/>
    </row>
    <row r="55" spans="2:26">
      <c r="B55" s="41" t="s">
        <v>537</v>
      </c>
      <c r="C55" s="41"/>
      <c r="D55" s="41"/>
      <c r="E55" s="41"/>
      <c r="F55" s="41"/>
      <c r="G55" s="41"/>
      <c r="H55" s="41"/>
      <c r="I55" s="41"/>
      <c r="J55" s="41"/>
      <c r="K55" s="41"/>
      <c r="L55" s="41"/>
      <c r="M55" s="41"/>
      <c r="N55" s="41"/>
      <c r="P55" s="41" t="s">
        <v>536</v>
      </c>
      <c r="Q55" s="41"/>
      <c r="R55" s="41"/>
      <c r="S55" s="41"/>
      <c r="T55" s="41"/>
      <c r="U55" s="41"/>
      <c r="V55" s="41"/>
      <c r="W55" s="41"/>
      <c r="X55" s="41"/>
      <c r="Y55" s="41"/>
      <c r="Z55" s="42"/>
    </row>
    <row r="56" spans="2:26">
      <c r="Z56" s="39"/>
    </row>
    <row r="57" spans="2:26">
      <c r="B57" s="40" t="s">
        <v>129</v>
      </c>
      <c r="C57" s="35"/>
      <c r="D57" s="35"/>
      <c r="Z57" s="39"/>
    </row>
    <row r="58" spans="2:26">
      <c r="B58">
        <v>0</v>
      </c>
      <c r="Z58" s="39"/>
    </row>
    <row r="59" spans="2:26">
      <c r="Z59" s="39"/>
    </row>
    <row r="60" spans="2:26">
      <c r="B60" s="40" t="s">
        <v>130</v>
      </c>
      <c r="C60" s="35"/>
      <c r="D60" s="35"/>
      <c r="Z60" s="39"/>
    </row>
    <row r="61" spans="2:26">
      <c r="B61">
        <v>26</v>
      </c>
      <c r="Z61" s="39"/>
    </row>
    <row r="62" spans="2:26">
      <c r="Z62" s="39"/>
    </row>
    <row r="63" spans="2:26">
      <c r="Z63" s="39"/>
    </row>
    <row r="64" spans="2:26">
      <c r="Z64" s="39"/>
    </row>
    <row r="65" spans="2:26">
      <c r="Z65" s="39"/>
    </row>
    <row r="66" spans="2:26">
      <c r="Z66" s="39"/>
    </row>
    <row r="67" spans="2:26">
      <c r="Z67" s="39"/>
    </row>
    <row r="68" spans="2:26">
      <c r="Z68" s="39"/>
    </row>
    <row r="69" spans="2:26">
      <c r="Z69" s="39"/>
    </row>
    <row r="70" spans="2:26">
      <c r="Z70" s="39"/>
    </row>
    <row r="71" spans="2:26">
      <c r="B71" s="6"/>
      <c r="C71" s="6"/>
      <c r="D71" s="6"/>
      <c r="E71" s="6"/>
      <c r="F71" s="6"/>
      <c r="G71" s="6"/>
      <c r="H71" s="6"/>
      <c r="I71" s="6"/>
      <c r="J71" s="6"/>
      <c r="K71" s="6"/>
      <c r="L71" s="6"/>
      <c r="M71" s="6"/>
      <c r="N71" s="6"/>
      <c r="O71" s="7"/>
      <c r="P71" s="6"/>
      <c r="Q71" s="6"/>
      <c r="R71" s="6"/>
      <c r="S71" s="6"/>
      <c r="T71" s="6"/>
      <c r="U71" s="6"/>
      <c r="V71" s="6"/>
      <c r="W71" s="6"/>
      <c r="X71" s="6"/>
      <c r="Y71" s="6"/>
      <c r="Z71" s="38"/>
    </row>
    <row r="72" spans="2:26">
      <c r="Z72" s="39"/>
    </row>
    <row r="73" spans="2:26">
      <c r="B73" s="40" t="s">
        <v>131</v>
      </c>
      <c r="C73" s="35"/>
      <c r="D73" s="35"/>
      <c r="E73" s="35"/>
      <c r="Z73" s="39"/>
    </row>
    <row r="74" spans="2:26">
      <c r="Z74" s="39"/>
    </row>
    <row r="75" spans="2:26">
      <c r="Z75" s="39"/>
    </row>
    <row r="76" spans="2:26">
      <c r="B76" s="40" t="s">
        <v>132</v>
      </c>
      <c r="C76" s="35"/>
      <c r="G76" s="40" t="s">
        <v>133</v>
      </c>
      <c r="H76" s="35"/>
      <c r="K76" s="40" t="s">
        <v>134</v>
      </c>
      <c r="L76" s="35"/>
      <c r="O76" s="40" t="s">
        <v>135</v>
      </c>
      <c r="P76" s="35"/>
      <c r="S76" s="40" t="s">
        <v>136</v>
      </c>
      <c r="T76" s="35"/>
      <c r="W76" s="40" t="s">
        <v>137</v>
      </c>
      <c r="X76" s="35"/>
      <c r="Z76" s="39"/>
    </row>
    <row r="77" spans="2:26">
      <c r="B77">
        <v>8</v>
      </c>
      <c r="G77">
        <v>0</v>
      </c>
      <c r="K77">
        <v>0</v>
      </c>
      <c r="O77">
        <v>0</v>
      </c>
      <c r="P77" s="3"/>
      <c r="S77">
        <v>6</v>
      </c>
      <c r="W77">
        <v>0</v>
      </c>
      <c r="Z77" s="39"/>
    </row>
    <row r="78" spans="2:26">
      <c r="O78"/>
      <c r="Z78" s="39"/>
    </row>
    <row r="79" spans="2:26">
      <c r="B79" s="40" t="s">
        <v>138</v>
      </c>
      <c r="C79" s="35"/>
      <c r="G79" s="40" t="s">
        <v>139</v>
      </c>
      <c r="H79" s="35"/>
      <c r="K79" s="40" t="s">
        <v>140</v>
      </c>
      <c r="L79" s="35"/>
      <c r="M79" s="35"/>
      <c r="O79" s="40" t="s">
        <v>141</v>
      </c>
      <c r="P79" s="35"/>
      <c r="S79" s="40" t="s">
        <v>142</v>
      </c>
      <c r="T79" s="35"/>
      <c r="U79" s="35"/>
      <c r="W79" s="40" t="s">
        <v>143</v>
      </c>
      <c r="X79" s="35"/>
      <c r="Y79" s="35"/>
      <c r="Z79" s="39"/>
    </row>
    <row r="80" spans="2:26">
      <c r="B80">
        <v>0</v>
      </c>
      <c r="G80">
        <v>0</v>
      </c>
      <c r="K80">
        <v>7</v>
      </c>
      <c r="O80">
        <v>0</v>
      </c>
      <c r="S80">
        <v>0</v>
      </c>
      <c r="W80">
        <v>5</v>
      </c>
      <c r="Z80" s="39"/>
    </row>
    <row r="81" spans="2:26">
      <c r="B81" s="6"/>
      <c r="C81" s="6"/>
      <c r="D81" s="6"/>
      <c r="E81" s="6"/>
      <c r="F81" s="6"/>
      <c r="G81" s="6"/>
      <c r="H81" s="6"/>
      <c r="I81" s="6"/>
      <c r="J81" s="6"/>
      <c r="K81" s="6"/>
      <c r="L81" s="6"/>
      <c r="M81" s="6"/>
      <c r="N81" s="6"/>
      <c r="O81" s="7"/>
      <c r="P81" s="6"/>
      <c r="Q81" s="6"/>
      <c r="R81" s="6"/>
      <c r="S81" s="6"/>
      <c r="T81" s="6"/>
      <c r="U81" s="6"/>
      <c r="V81" s="6"/>
      <c r="W81" s="6"/>
      <c r="X81" s="6"/>
      <c r="Y81" s="6"/>
      <c r="Z81" s="38"/>
    </row>
    <row r="82" spans="2:26">
      <c r="Z82" s="39"/>
    </row>
    <row r="83" spans="2:26">
      <c r="B83" s="40" t="s">
        <v>127</v>
      </c>
      <c r="C83" s="35"/>
      <c r="D83" s="35"/>
      <c r="P83" s="40" t="s">
        <v>128</v>
      </c>
      <c r="Q83" s="35"/>
      <c r="R83" s="35"/>
      <c r="Z83" s="39"/>
    </row>
    <row r="84" spans="2:26">
      <c r="B84" t="s">
        <v>529</v>
      </c>
      <c r="P84" s="41" t="s">
        <v>528</v>
      </c>
      <c r="Q84" s="41"/>
      <c r="R84" s="41"/>
      <c r="S84" s="41"/>
      <c r="T84" s="41"/>
      <c r="U84" s="41"/>
      <c r="V84" s="41"/>
      <c r="W84" s="41"/>
      <c r="X84" s="41"/>
      <c r="Y84" s="41"/>
      <c r="Z84" s="42"/>
    </row>
    <row r="85" spans="2:26">
      <c r="Z85" s="39"/>
    </row>
    <row r="86" spans="2:26">
      <c r="B86" s="40" t="s">
        <v>129</v>
      </c>
      <c r="C86" s="35"/>
      <c r="D86" s="35"/>
      <c r="Z86" s="39"/>
    </row>
    <row r="87" spans="2:26">
      <c r="B87">
        <v>0</v>
      </c>
      <c r="Z87" s="39"/>
    </row>
    <row r="88" spans="2:26">
      <c r="Z88" s="39"/>
    </row>
    <row r="89" spans="2:26">
      <c r="B89" s="40" t="s">
        <v>130</v>
      </c>
      <c r="C89" s="35"/>
      <c r="D89" s="35"/>
      <c r="Z89" s="39"/>
    </row>
    <row r="90" spans="2:26">
      <c r="B90">
        <v>450</v>
      </c>
      <c r="Z90" s="39"/>
    </row>
    <row r="91" spans="2:26">
      <c r="B91" s="6"/>
      <c r="C91" s="6"/>
      <c r="D91" s="6"/>
      <c r="E91" s="6"/>
      <c r="F91" s="6"/>
      <c r="G91" s="6"/>
      <c r="H91" s="6"/>
      <c r="I91" s="6"/>
      <c r="J91" s="6"/>
      <c r="K91" s="6"/>
      <c r="L91" s="6"/>
      <c r="M91" s="6"/>
      <c r="N91" s="6"/>
      <c r="O91" s="7"/>
      <c r="P91" s="6"/>
      <c r="Q91" s="6"/>
      <c r="R91" s="6"/>
      <c r="S91" s="6"/>
      <c r="T91" s="6"/>
      <c r="U91" s="6"/>
      <c r="V91" s="6"/>
      <c r="W91" s="6"/>
      <c r="X91" s="6"/>
      <c r="Y91" s="6"/>
      <c r="Z91" s="38"/>
    </row>
    <row r="92" spans="2:26">
      <c r="Z92" s="39"/>
    </row>
    <row r="93" spans="2:26">
      <c r="B93" s="40" t="s">
        <v>131</v>
      </c>
      <c r="C93" s="35"/>
      <c r="D93" s="35"/>
      <c r="E93" s="35"/>
      <c r="Z93" s="39"/>
    </row>
    <row r="94" spans="2:26">
      <c r="Z94" s="39"/>
    </row>
    <row r="95" spans="2:26">
      <c r="Z95" s="39"/>
    </row>
    <row r="96" spans="2:26">
      <c r="B96" s="40" t="s">
        <v>132</v>
      </c>
      <c r="C96" s="35"/>
      <c r="G96" s="40" t="s">
        <v>133</v>
      </c>
      <c r="H96" s="35"/>
      <c r="K96" s="40" t="s">
        <v>134</v>
      </c>
      <c r="L96" s="35"/>
      <c r="O96" s="40" t="s">
        <v>135</v>
      </c>
      <c r="P96" s="35"/>
      <c r="S96" s="40" t="s">
        <v>136</v>
      </c>
      <c r="T96" s="35"/>
      <c r="W96" s="40" t="s">
        <v>137</v>
      </c>
      <c r="X96" s="35"/>
      <c r="Z96" s="39"/>
    </row>
    <row r="97" spans="2:26">
      <c r="B97">
        <v>50</v>
      </c>
      <c r="G97">
        <v>40</v>
      </c>
      <c r="K97">
        <v>30</v>
      </c>
      <c r="O97">
        <v>50</v>
      </c>
      <c r="P97" s="3"/>
      <c r="S97">
        <v>40</v>
      </c>
      <c r="W97">
        <v>40</v>
      </c>
      <c r="Z97" s="39"/>
    </row>
    <row r="98" spans="2:26">
      <c r="O98"/>
      <c r="Z98" s="39"/>
    </row>
    <row r="99" spans="2:26">
      <c r="B99" s="40" t="s">
        <v>138</v>
      </c>
      <c r="C99" s="35"/>
      <c r="G99" s="40" t="s">
        <v>139</v>
      </c>
      <c r="H99" s="35"/>
      <c r="K99" s="40" t="s">
        <v>140</v>
      </c>
      <c r="L99" s="35"/>
      <c r="M99" s="35"/>
      <c r="O99" s="40" t="s">
        <v>141</v>
      </c>
      <c r="P99" s="35"/>
      <c r="S99" s="40" t="s">
        <v>142</v>
      </c>
      <c r="T99" s="35"/>
      <c r="U99" s="35"/>
      <c r="W99" s="40" t="s">
        <v>143</v>
      </c>
      <c r="X99" s="35"/>
      <c r="Y99" s="35"/>
      <c r="Z99" s="39"/>
    </row>
    <row r="100" spans="2:26">
      <c r="B100">
        <v>30</v>
      </c>
      <c r="G100">
        <v>30</v>
      </c>
      <c r="K100">
        <v>60</v>
      </c>
      <c r="O100">
        <v>20</v>
      </c>
      <c r="S100">
        <v>30</v>
      </c>
      <c r="W100">
        <v>30</v>
      </c>
      <c r="Z100" s="39"/>
    </row>
    <row r="101" spans="2:26">
      <c r="B101" s="6"/>
      <c r="C101" s="6"/>
      <c r="D101" s="6"/>
      <c r="E101" s="6"/>
      <c r="F101" s="6"/>
      <c r="G101" s="6"/>
      <c r="H101" s="6"/>
      <c r="I101" s="6"/>
      <c r="J101" s="6"/>
      <c r="K101" s="6"/>
      <c r="L101" s="6"/>
      <c r="M101" s="6"/>
      <c r="N101" s="6"/>
      <c r="O101" s="7"/>
      <c r="P101" s="6"/>
      <c r="Q101" s="6"/>
      <c r="R101" s="6"/>
      <c r="S101" s="6"/>
      <c r="T101" s="6"/>
      <c r="U101" s="6"/>
      <c r="V101" s="6"/>
      <c r="W101" s="6"/>
      <c r="X101" s="6"/>
      <c r="Y101" s="6"/>
      <c r="Z101" s="38"/>
    </row>
    <row r="102" spans="2:26">
      <c r="Z102" s="39"/>
    </row>
    <row r="103" spans="2:26">
      <c r="B103" s="40" t="s">
        <v>127</v>
      </c>
      <c r="C103" s="35"/>
      <c r="D103" s="35"/>
      <c r="P103" s="40" t="s">
        <v>128</v>
      </c>
      <c r="Q103" s="35"/>
      <c r="R103" s="35"/>
      <c r="Z103" s="39"/>
    </row>
    <row r="104" spans="2:26">
      <c r="B104" s="41" t="s">
        <v>535</v>
      </c>
      <c r="C104" s="41"/>
      <c r="D104" s="41"/>
      <c r="E104" s="41"/>
      <c r="F104" s="41"/>
      <c r="G104" s="41"/>
      <c r="H104" s="41"/>
      <c r="I104" s="41"/>
      <c r="J104" s="41"/>
      <c r="K104" s="41"/>
      <c r="L104" s="41"/>
      <c r="M104" s="41"/>
      <c r="N104" s="41"/>
      <c r="P104" s="41" t="s">
        <v>534</v>
      </c>
      <c r="Q104" s="41"/>
      <c r="R104" s="41"/>
      <c r="S104" s="41"/>
      <c r="T104" s="41"/>
      <c r="U104" s="41"/>
      <c r="V104" s="41"/>
      <c r="W104" s="41"/>
      <c r="X104" s="41"/>
      <c r="Y104" s="41"/>
      <c r="Z104" s="42"/>
    </row>
    <row r="105" spans="2:26">
      <c r="Z105" s="39"/>
    </row>
    <row r="106" spans="2:26">
      <c r="B106" s="40" t="s">
        <v>129</v>
      </c>
      <c r="C106" s="35"/>
      <c r="D106" s="35"/>
      <c r="Z106" s="39"/>
    </row>
    <row r="107" spans="2:26">
      <c r="B107">
        <v>0</v>
      </c>
      <c r="Z107" s="39"/>
    </row>
    <row r="108" spans="2:26">
      <c r="Z108" s="39"/>
    </row>
    <row r="109" spans="2:26">
      <c r="B109" s="40" t="s">
        <v>130</v>
      </c>
      <c r="C109" s="35"/>
      <c r="D109" s="35"/>
      <c r="Z109" s="39"/>
    </row>
    <row r="110" spans="2:26">
      <c r="B110">
        <v>1800</v>
      </c>
      <c r="Z110" s="39"/>
    </row>
    <row r="111" spans="2:26">
      <c r="B111" s="6"/>
      <c r="C111" s="6"/>
      <c r="D111" s="6"/>
      <c r="E111" s="6"/>
      <c r="F111" s="6"/>
      <c r="G111" s="6"/>
      <c r="H111" s="6"/>
      <c r="I111" s="6"/>
      <c r="J111" s="6"/>
      <c r="K111" s="6"/>
      <c r="L111" s="6"/>
      <c r="M111" s="6"/>
      <c r="N111" s="6"/>
      <c r="O111" s="7"/>
      <c r="P111" s="6"/>
      <c r="Q111" s="6"/>
      <c r="R111" s="6"/>
      <c r="S111" s="6"/>
      <c r="T111" s="6"/>
      <c r="U111" s="6"/>
      <c r="V111" s="6"/>
      <c r="W111" s="6"/>
      <c r="X111" s="6"/>
      <c r="Y111" s="6"/>
      <c r="Z111" s="38"/>
    </row>
    <row r="112" spans="2:26">
      <c r="Z112" s="39"/>
    </row>
    <row r="113" spans="2:26">
      <c r="B113" s="40" t="s">
        <v>131</v>
      </c>
      <c r="C113" s="35"/>
      <c r="D113" s="35"/>
      <c r="E113" s="35"/>
      <c r="Z113" s="39"/>
    </row>
    <row r="114" spans="2:26">
      <c r="Z114" s="39"/>
    </row>
    <row r="115" spans="2:26">
      <c r="Z115" s="39"/>
    </row>
    <row r="116" spans="2:26">
      <c r="B116" s="40" t="s">
        <v>132</v>
      </c>
      <c r="C116" s="35"/>
      <c r="G116" s="40" t="s">
        <v>133</v>
      </c>
      <c r="H116" s="35"/>
      <c r="K116" s="40" t="s">
        <v>134</v>
      </c>
      <c r="L116" s="35"/>
      <c r="O116" s="40" t="s">
        <v>135</v>
      </c>
      <c r="P116" s="35"/>
      <c r="S116" s="40" t="s">
        <v>136</v>
      </c>
      <c r="T116" s="35"/>
      <c r="W116" s="40" t="s">
        <v>137</v>
      </c>
      <c r="X116" s="35"/>
      <c r="Z116" s="39"/>
    </row>
    <row r="117" spans="2:26">
      <c r="B117">
        <v>0</v>
      </c>
      <c r="G117">
        <v>300</v>
      </c>
      <c r="K117">
        <v>0</v>
      </c>
      <c r="O117">
        <v>0</v>
      </c>
      <c r="P117" s="3"/>
      <c r="S117">
        <v>0</v>
      </c>
      <c r="W117">
        <v>0</v>
      </c>
      <c r="Z117" s="39"/>
    </row>
    <row r="118" spans="2:26">
      <c r="O118"/>
      <c r="Z118" s="39"/>
    </row>
    <row r="119" spans="2:26">
      <c r="B119" s="40" t="s">
        <v>138</v>
      </c>
      <c r="C119" s="35"/>
      <c r="G119" s="40" t="s">
        <v>139</v>
      </c>
      <c r="H119" s="35"/>
      <c r="K119" s="40" t="s">
        <v>140</v>
      </c>
      <c r="L119" s="35"/>
      <c r="M119" s="35"/>
      <c r="O119" s="40" t="s">
        <v>141</v>
      </c>
      <c r="P119" s="35"/>
      <c r="S119" s="40" t="s">
        <v>142</v>
      </c>
      <c r="T119" s="35"/>
      <c r="U119" s="35"/>
      <c r="W119" s="40" t="s">
        <v>143</v>
      </c>
      <c r="X119" s="35"/>
      <c r="Y119" s="35"/>
      <c r="Z119" s="39"/>
    </row>
    <row r="120" spans="2:26">
      <c r="B120">
        <v>500</v>
      </c>
      <c r="G120">
        <v>0</v>
      </c>
      <c r="K120">
        <v>0</v>
      </c>
      <c r="O120">
        <v>0</v>
      </c>
      <c r="S120">
        <v>1000</v>
      </c>
      <c r="W120">
        <v>0</v>
      </c>
      <c r="Z120" s="39"/>
    </row>
  </sheetData>
  <mergeCells count="1">
    <mergeCell ref="B15:AA16"/>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topLeftCell="A61" zoomScaleNormal="100" workbookViewId="0">
      <selection activeCell="A63" sqref="A63:XFD63"/>
    </sheetView>
  </sheetViews>
  <sheetFormatPr baseColWidth="10" defaultColWidth="3.7109375" defaultRowHeight="15"/>
  <cols>
    <col min="15" max="15" width="3.7109375" style="3"/>
    <col min="27" max="27" width="14.7109375" style="1" customWidth="1"/>
  </cols>
  <sheetData>
    <row r="1" spans="1:28">
      <c r="O1"/>
    </row>
    <row r="2" spans="1:28" ht="18.75">
      <c r="B2" s="2" t="s">
        <v>0</v>
      </c>
    </row>
    <row r="3" spans="1:28" ht="15.75">
      <c r="B3" s="4" t="s">
        <v>543</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376</v>
      </c>
      <c r="AB8" s="17"/>
    </row>
    <row r="9" spans="1:28" ht="15.75">
      <c r="B9" s="18" t="s">
        <v>553</v>
      </c>
      <c r="C9" s="18"/>
      <c r="D9" s="18"/>
      <c r="E9" s="18"/>
      <c r="F9" s="18"/>
      <c r="G9" s="18"/>
      <c r="H9" s="18"/>
      <c r="I9" s="18"/>
      <c r="J9" s="18"/>
      <c r="K9" s="18"/>
      <c r="L9" s="18"/>
      <c r="M9" s="18"/>
      <c r="N9" s="18"/>
      <c r="O9" s="19"/>
      <c r="P9" s="18"/>
      <c r="Q9" s="18"/>
      <c r="R9" s="18"/>
      <c r="S9" s="18"/>
      <c r="T9" s="18"/>
      <c r="U9" s="18"/>
      <c r="V9" s="18"/>
      <c r="W9" s="18"/>
      <c r="X9" s="18"/>
      <c r="Y9" s="18"/>
      <c r="Z9" s="18"/>
      <c r="AA9" s="20" t="s">
        <v>552</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31.5" customHeight="1">
      <c r="B12" s="277" t="s">
        <v>551</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274" t="s">
        <v>550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30"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30">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30" ht="15.75">
      <c r="B19" s="18" t="s">
        <v>144</v>
      </c>
      <c r="C19" s="18"/>
      <c r="D19" s="18"/>
      <c r="E19" s="18"/>
      <c r="F19" s="18"/>
      <c r="G19" s="18"/>
      <c r="H19" s="18"/>
      <c r="I19" s="18"/>
      <c r="J19" s="18"/>
      <c r="K19" s="18"/>
      <c r="L19" s="18"/>
      <c r="M19" s="18"/>
      <c r="N19" s="18"/>
      <c r="O19" s="19"/>
      <c r="P19" s="18" t="s">
        <v>144</v>
      </c>
      <c r="Q19" s="18"/>
      <c r="R19" s="15"/>
      <c r="S19" s="15"/>
      <c r="T19" s="15"/>
      <c r="U19" s="15"/>
      <c r="V19" s="15"/>
      <c r="W19" s="15"/>
      <c r="X19" s="15"/>
      <c r="Y19" s="15"/>
      <c r="Z19" s="9"/>
      <c r="AA19" s="11"/>
      <c r="AB19" s="9"/>
    </row>
    <row r="20" spans="1:30">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30">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30" ht="15.75">
      <c r="B22" s="18" t="s">
        <v>889</v>
      </c>
      <c r="C22" s="18"/>
      <c r="D22" s="18"/>
      <c r="E22" s="18"/>
      <c r="F22" s="18"/>
      <c r="G22" s="18"/>
      <c r="H22" s="18"/>
      <c r="I22" s="18"/>
      <c r="J22" s="18"/>
      <c r="K22" s="18"/>
      <c r="L22" s="18"/>
      <c r="M22" s="18"/>
      <c r="N22" s="18"/>
      <c r="O22" s="19"/>
      <c r="P22" s="18" t="s">
        <v>530</v>
      </c>
      <c r="Q22" s="18"/>
      <c r="R22" s="15"/>
      <c r="S22" s="15"/>
      <c r="T22" s="15"/>
      <c r="U22" s="15"/>
      <c r="V22" s="15"/>
      <c r="W22" s="15"/>
      <c r="X22" s="15"/>
      <c r="Y22" s="15"/>
      <c r="Z22" s="9"/>
      <c r="AA22" s="11"/>
      <c r="AB22" s="9"/>
    </row>
    <row r="23" spans="1:30">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30">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30">
      <c r="B26" s="24">
        <v>211</v>
      </c>
      <c r="C26" s="24" t="s">
        <v>11</v>
      </c>
      <c r="AA26" s="25">
        <v>13000</v>
      </c>
    </row>
    <row r="27" spans="1:30">
      <c r="B27" s="24">
        <v>221</v>
      </c>
      <c r="C27" s="24" t="s">
        <v>19</v>
      </c>
      <c r="Z27" s="9"/>
      <c r="AA27" s="28">
        <v>3000</v>
      </c>
      <c r="AB27" s="9"/>
      <c r="AC27" s="9"/>
      <c r="AD27" s="9"/>
    </row>
    <row r="28" spans="1:30">
      <c r="B28" s="24">
        <v>294</v>
      </c>
      <c r="C28" s="24" t="s">
        <v>46</v>
      </c>
      <c r="AA28" s="28">
        <v>5000</v>
      </c>
    </row>
    <row r="29" spans="1:30">
      <c r="B29" s="14">
        <v>353</v>
      </c>
      <c r="C29" s="14" t="s">
        <v>74</v>
      </c>
      <c r="AA29" s="28">
        <v>5000</v>
      </c>
    </row>
    <row r="30" spans="1:30">
      <c r="B30" s="14"/>
      <c r="C30" s="14"/>
    </row>
    <row r="31" spans="1:30">
      <c r="Y31" s="35"/>
      <c r="Z31" s="36" t="s">
        <v>126</v>
      </c>
      <c r="AA31" s="37">
        <v>26000</v>
      </c>
    </row>
    <row r="33" spans="2:27">
      <c r="B33" s="6"/>
      <c r="C33" s="6"/>
      <c r="D33" s="6"/>
      <c r="E33" s="6"/>
      <c r="F33" s="6"/>
      <c r="G33" s="6"/>
      <c r="H33" s="6"/>
      <c r="I33" s="6"/>
      <c r="J33" s="6"/>
      <c r="K33" s="6"/>
      <c r="L33" s="6"/>
      <c r="M33" s="6"/>
      <c r="N33" s="6"/>
      <c r="O33" s="7"/>
      <c r="P33" s="6"/>
      <c r="Q33" s="6"/>
      <c r="R33" s="6"/>
      <c r="S33" s="6"/>
      <c r="T33" s="6"/>
      <c r="U33" s="6"/>
      <c r="V33" s="6"/>
      <c r="W33" s="6"/>
      <c r="X33" s="6"/>
      <c r="Y33" s="6"/>
      <c r="Z33" s="6"/>
      <c r="AA33" s="38"/>
    </row>
    <row r="34" spans="2:27">
      <c r="AA34" s="39"/>
    </row>
    <row r="35" spans="2:27">
      <c r="B35" s="40" t="s">
        <v>127</v>
      </c>
      <c r="C35" s="35"/>
      <c r="D35" s="35"/>
      <c r="P35" s="40" t="s">
        <v>128</v>
      </c>
      <c r="Q35" s="35"/>
      <c r="R35" s="35"/>
      <c r="AA35" s="39"/>
    </row>
    <row r="36" spans="2:27">
      <c r="B36" t="s">
        <v>549</v>
      </c>
      <c r="P36" s="41" t="s">
        <v>548</v>
      </c>
      <c r="Q36" s="41"/>
      <c r="R36" s="41"/>
      <c r="S36" s="41"/>
      <c r="T36" s="41"/>
      <c r="U36" s="41"/>
      <c r="V36" s="41"/>
      <c r="W36" s="41"/>
      <c r="X36" s="41"/>
      <c r="Y36" s="41"/>
      <c r="Z36" s="41"/>
      <c r="AA36" s="42"/>
    </row>
    <row r="37" spans="2:27">
      <c r="AA37" s="39"/>
    </row>
    <row r="38" spans="2:27">
      <c r="B38" s="40" t="s">
        <v>129</v>
      </c>
      <c r="C38" s="35"/>
      <c r="D38" s="35"/>
      <c r="AA38" s="39"/>
    </row>
    <row r="39" spans="2:27">
      <c r="B39">
        <v>0</v>
      </c>
      <c r="AA39" s="39"/>
    </row>
    <row r="40" spans="2:27">
      <c r="AA40" s="39"/>
    </row>
    <row r="41" spans="2:27">
      <c r="B41" s="40" t="s">
        <v>130</v>
      </c>
      <c r="C41" s="35"/>
      <c r="D41" s="35"/>
      <c r="AA41" s="39"/>
    </row>
    <row r="42" spans="2:27">
      <c r="B42">
        <v>10</v>
      </c>
      <c r="AA42" s="39"/>
    </row>
    <row r="43" spans="2:27">
      <c r="B43" s="6"/>
      <c r="C43" s="6"/>
      <c r="D43" s="6"/>
      <c r="E43" s="6"/>
      <c r="F43" s="6"/>
      <c r="G43" s="6"/>
      <c r="H43" s="6"/>
      <c r="I43" s="6"/>
      <c r="J43" s="6"/>
      <c r="K43" s="6"/>
      <c r="L43" s="6"/>
      <c r="M43" s="6"/>
      <c r="N43" s="6"/>
      <c r="O43" s="7"/>
      <c r="P43" s="6"/>
      <c r="Q43" s="6"/>
      <c r="R43" s="6"/>
      <c r="S43" s="6"/>
      <c r="T43" s="6"/>
      <c r="U43" s="6"/>
      <c r="V43" s="6"/>
      <c r="W43" s="6"/>
      <c r="X43" s="6"/>
      <c r="Y43" s="6"/>
      <c r="Z43" s="6"/>
      <c r="AA43" s="38"/>
    </row>
    <row r="44" spans="2:27">
      <c r="AA44" s="39"/>
    </row>
    <row r="45" spans="2:27">
      <c r="B45" s="40" t="s">
        <v>131</v>
      </c>
      <c r="C45" s="35"/>
      <c r="D45" s="35"/>
      <c r="E45" s="35"/>
      <c r="AA45" s="39"/>
    </row>
    <row r="46" spans="2:27">
      <c r="AA46" s="39"/>
    </row>
    <row r="47" spans="2:27">
      <c r="AA47" s="39"/>
    </row>
    <row r="48" spans="2:27">
      <c r="B48" s="40" t="s">
        <v>132</v>
      </c>
      <c r="C48" s="35"/>
      <c r="F48" s="40" t="s">
        <v>133</v>
      </c>
      <c r="G48" s="35"/>
      <c r="J48" s="40" t="s">
        <v>134</v>
      </c>
      <c r="K48" s="35"/>
      <c r="O48" s="40" t="s">
        <v>135</v>
      </c>
      <c r="P48" s="35"/>
      <c r="S48" s="40" t="s">
        <v>136</v>
      </c>
      <c r="T48" s="35"/>
      <c r="X48" s="40" t="s">
        <v>137</v>
      </c>
      <c r="Y48" s="35"/>
      <c r="AA48" s="39"/>
    </row>
    <row r="49" spans="2:27">
      <c r="B49">
        <v>0</v>
      </c>
      <c r="F49">
        <v>2</v>
      </c>
      <c r="J49">
        <v>0</v>
      </c>
      <c r="O49">
        <v>2</v>
      </c>
      <c r="P49" s="3"/>
      <c r="S49">
        <v>0</v>
      </c>
      <c r="X49">
        <v>2</v>
      </c>
      <c r="AA49" s="39"/>
    </row>
    <row r="50" spans="2:27">
      <c r="O50"/>
      <c r="AA50" s="39"/>
    </row>
    <row r="51" spans="2:27">
      <c r="B51" s="40" t="s">
        <v>138</v>
      </c>
      <c r="C51" s="35"/>
      <c r="F51" s="40" t="s">
        <v>139</v>
      </c>
      <c r="G51" s="35"/>
      <c r="J51" s="40" t="s">
        <v>140</v>
      </c>
      <c r="K51" s="35"/>
      <c r="L51" s="35"/>
      <c r="O51" s="40" t="s">
        <v>141</v>
      </c>
      <c r="P51" s="35"/>
      <c r="S51" s="40" t="s">
        <v>142</v>
      </c>
      <c r="T51" s="35"/>
      <c r="U51" s="35"/>
      <c r="X51" s="40" t="s">
        <v>143</v>
      </c>
      <c r="Y51" s="35"/>
      <c r="Z51" s="35"/>
      <c r="AA51" s="39"/>
    </row>
    <row r="52" spans="2:27">
      <c r="B52">
        <v>0</v>
      </c>
      <c r="F52">
        <v>2</v>
      </c>
      <c r="J52">
        <v>0</v>
      </c>
      <c r="O52">
        <v>2</v>
      </c>
      <c r="S52">
        <v>0</v>
      </c>
      <c r="X52">
        <v>0</v>
      </c>
      <c r="AA52" s="39"/>
    </row>
    <row r="53" spans="2:27">
      <c r="B53" s="6"/>
      <c r="C53" s="6"/>
      <c r="D53" s="6"/>
      <c r="E53" s="6"/>
      <c r="F53" s="6"/>
      <c r="G53" s="6"/>
      <c r="H53" s="6"/>
      <c r="I53" s="6"/>
      <c r="J53" s="6"/>
      <c r="K53" s="6"/>
      <c r="L53" s="6"/>
      <c r="M53" s="6"/>
      <c r="N53" s="6"/>
      <c r="O53" s="7"/>
      <c r="P53" s="6"/>
      <c r="Q53" s="6"/>
      <c r="R53" s="6"/>
      <c r="S53" s="6"/>
      <c r="T53" s="6"/>
      <c r="U53" s="6"/>
      <c r="V53" s="6"/>
      <c r="W53" s="6"/>
      <c r="X53" s="6"/>
      <c r="Y53" s="6"/>
      <c r="Z53" s="6"/>
      <c r="AA53" s="38"/>
    </row>
    <row r="54" spans="2:27">
      <c r="AA54" s="39"/>
    </row>
    <row r="55" spans="2:27">
      <c r="B55" s="40" t="s">
        <v>127</v>
      </c>
      <c r="C55" s="35"/>
      <c r="D55" s="35"/>
      <c r="P55" s="40" t="s">
        <v>128</v>
      </c>
      <c r="Q55" s="35"/>
      <c r="R55" s="35"/>
      <c r="AA55" s="39"/>
    </row>
    <row r="56" spans="2:27">
      <c r="B56" s="41" t="s">
        <v>547</v>
      </c>
      <c r="C56" s="41"/>
      <c r="D56" s="41"/>
      <c r="E56" s="41"/>
      <c r="F56" s="41"/>
      <c r="G56" s="41"/>
      <c r="H56" s="41"/>
      <c r="I56" s="41"/>
      <c r="J56" s="41"/>
      <c r="K56" s="41"/>
      <c r="L56" s="41"/>
      <c r="M56" s="41"/>
      <c r="N56" s="41"/>
      <c r="P56" s="41" t="s">
        <v>546</v>
      </c>
      <c r="Q56" s="41"/>
      <c r="R56" s="41"/>
      <c r="S56" s="41"/>
      <c r="T56" s="41"/>
      <c r="U56" s="41"/>
      <c r="V56" s="41"/>
      <c r="W56" s="41"/>
      <c r="X56" s="41"/>
      <c r="Y56" s="41"/>
      <c r="Z56" s="41"/>
      <c r="AA56" s="42"/>
    </row>
    <row r="57" spans="2:27">
      <c r="AA57" s="39"/>
    </row>
    <row r="58" spans="2:27">
      <c r="B58" s="40" t="s">
        <v>129</v>
      </c>
      <c r="C58" s="35"/>
      <c r="D58" s="35"/>
      <c r="AA58" s="39"/>
    </row>
    <row r="59" spans="2:27">
      <c r="B59">
        <v>0</v>
      </c>
      <c r="AA59" s="39"/>
    </row>
    <row r="60" spans="2:27">
      <c r="B60" s="40" t="s">
        <v>130</v>
      </c>
      <c r="C60" s="35"/>
      <c r="D60" s="35"/>
      <c r="AA60" s="39"/>
    </row>
    <row r="61" spans="2:27">
      <c r="B61">
        <v>10</v>
      </c>
      <c r="AA61" s="39"/>
    </row>
    <row r="62" spans="2:27">
      <c r="AA62" s="39"/>
    </row>
    <row r="63" spans="2:27">
      <c r="AA63" s="39"/>
    </row>
    <row r="64" spans="2:27">
      <c r="AA64" s="39"/>
    </row>
    <row r="65" spans="2:27">
      <c r="AA65" s="39"/>
    </row>
    <row r="66" spans="2:27">
      <c r="AA66" s="39"/>
    </row>
    <row r="67" spans="2:27">
      <c r="B67" s="6"/>
      <c r="C67" s="6"/>
      <c r="D67" s="6"/>
      <c r="E67" s="6"/>
      <c r="F67" s="6"/>
      <c r="G67" s="6"/>
      <c r="H67" s="6"/>
      <c r="I67" s="6"/>
      <c r="J67" s="6"/>
      <c r="K67" s="6"/>
      <c r="L67" s="6"/>
      <c r="M67" s="6"/>
      <c r="N67" s="6"/>
      <c r="O67" s="7"/>
      <c r="P67" s="6"/>
      <c r="Q67" s="6"/>
      <c r="R67" s="6"/>
      <c r="S67" s="6"/>
      <c r="T67" s="6"/>
      <c r="U67" s="6"/>
      <c r="V67" s="6"/>
      <c r="W67" s="6"/>
      <c r="X67" s="6"/>
      <c r="Y67" s="6"/>
      <c r="Z67" s="6"/>
      <c r="AA67" s="38"/>
    </row>
    <row r="68" spans="2:27">
      <c r="AA68" s="39"/>
    </row>
    <row r="69" spans="2:27">
      <c r="B69" s="40" t="s">
        <v>131</v>
      </c>
      <c r="C69" s="35"/>
      <c r="D69" s="35"/>
      <c r="E69" s="35"/>
      <c r="AA69" s="39"/>
    </row>
    <row r="70" spans="2:27">
      <c r="AA70" s="39"/>
    </row>
    <row r="71" spans="2:27">
      <c r="AA71" s="39"/>
    </row>
    <row r="72" spans="2:27">
      <c r="B72" s="40" t="s">
        <v>132</v>
      </c>
      <c r="C72" s="35"/>
      <c r="F72" s="40" t="s">
        <v>133</v>
      </c>
      <c r="G72" s="35"/>
      <c r="J72" s="40" t="s">
        <v>134</v>
      </c>
      <c r="K72" s="35"/>
      <c r="O72" s="40" t="s">
        <v>135</v>
      </c>
      <c r="P72" s="35"/>
      <c r="S72" s="40" t="s">
        <v>136</v>
      </c>
      <c r="T72" s="35"/>
      <c r="X72" s="40" t="s">
        <v>137</v>
      </c>
      <c r="Y72" s="35"/>
      <c r="AA72" s="39"/>
    </row>
    <row r="73" spans="2:27">
      <c r="B73">
        <v>2</v>
      </c>
      <c r="F73">
        <v>0</v>
      </c>
      <c r="J73">
        <v>2</v>
      </c>
      <c r="O73">
        <v>0</v>
      </c>
      <c r="P73" s="3"/>
      <c r="S73">
        <v>2</v>
      </c>
      <c r="X73">
        <v>0</v>
      </c>
      <c r="AA73" s="39"/>
    </row>
    <row r="74" spans="2:27">
      <c r="O74"/>
      <c r="AA74" s="39"/>
    </row>
    <row r="75" spans="2:27">
      <c r="B75" s="40" t="s">
        <v>138</v>
      </c>
      <c r="C75" s="35"/>
      <c r="F75" s="40" t="s">
        <v>139</v>
      </c>
      <c r="G75" s="35"/>
      <c r="J75" s="40" t="s">
        <v>140</v>
      </c>
      <c r="K75" s="35"/>
      <c r="L75" s="35"/>
      <c r="O75" s="40" t="s">
        <v>141</v>
      </c>
      <c r="P75" s="35"/>
      <c r="S75" s="40" t="s">
        <v>142</v>
      </c>
      <c r="T75" s="35"/>
      <c r="U75" s="35"/>
      <c r="X75" s="40" t="s">
        <v>143</v>
      </c>
      <c r="Y75" s="35"/>
      <c r="Z75" s="35"/>
      <c r="AA75" s="39"/>
    </row>
    <row r="76" spans="2:27">
      <c r="B76">
        <v>2</v>
      </c>
      <c r="F76">
        <v>0</v>
      </c>
      <c r="J76">
        <v>0</v>
      </c>
      <c r="O76">
        <v>2</v>
      </c>
      <c r="S76">
        <v>0</v>
      </c>
      <c r="X76">
        <v>0</v>
      </c>
      <c r="AA76" s="39"/>
    </row>
    <row r="77" spans="2:27">
      <c r="B77" s="6"/>
      <c r="C77" s="6"/>
      <c r="D77" s="6"/>
      <c r="E77" s="6"/>
      <c r="F77" s="6"/>
      <c r="G77" s="6"/>
      <c r="H77" s="6"/>
      <c r="I77" s="6"/>
      <c r="J77" s="6"/>
      <c r="K77" s="6"/>
      <c r="L77" s="6"/>
      <c r="M77" s="6"/>
      <c r="N77" s="6"/>
      <c r="O77" s="7"/>
      <c r="P77" s="6"/>
      <c r="Q77" s="6"/>
      <c r="R77" s="6"/>
      <c r="S77" s="6"/>
      <c r="T77" s="6"/>
      <c r="U77" s="6"/>
      <c r="V77" s="6"/>
      <c r="W77" s="6"/>
      <c r="X77" s="6"/>
      <c r="Y77" s="6"/>
      <c r="Z77" s="6"/>
      <c r="AA77" s="38"/>
    </row>
    <row r="78" spans="2:27">
      <c r="AA78" s="39"/>
    </row>
    <row r="79" spans="2:27">
      <c r="B79" s="40" t="s">
        <v>127</v>
      </c>
      <c r="C79" s="35"/>
      <c r="D79" s="35"/>
      <c r="P79" s="40" t="s">
        <v>128</v>
      </c>
      <c r="Q79" s="35"/>
      <c r="R79" s="35"/>
      <c r="AA79" s="39"/>
    </row>
    <row r="80" spans="2:27">
      <c r="B80" s="41" t="s">
        <v>545</v>
      </c>
      <c r="C80" s="41"/>
      <c r="D80" s="41"/>
      <c r="E80" s="41"/>
      <c r="F80" s="41"/>
      <c r="G80" s="41"/>
      <c r="H80" s="41"/>
      <c r="I80" s="41"/>
      <c r="J80" s="41"/>
      <c r="K80" s="41"/>
      <c r="L80" s="41"/>
      <c r="M80" s="41"/>
      <c r="N80" s="41"/>
      <c r="P80" s="41" t="s">
        <v>544</v>
      </c>
      <c r="Q80" s="41"/>
      <c r="R80" s="41"/>
      <c r="S80" s="41"/>
      <c r="T80" s="41"/>
      <c r="U80" s="41"/>
      <c r="V80" s="41"/>
      <c r="W80" s="41"/>
      <c r="X80" s="41"/>
      <c r="Y80" s="41"/>
      <c r="Z80" s="41"/>
      <c r="AA80" s="42"/>
    </row>
    <row r="81" spans="2:27">
      <c r="AA81" s="39"/>
    </row>
    <row r="82" spans="2:27">
      <c r="B82" s="40" t="s">
        <v>129</v>
      </c>
      <c r="C82" s="35"/>
      <c r="D82" s="35"/>
      <c r="AA82" s="39"/>
    </row>
    <row r="83" spans="2:27">
      <c r="B83">
        <v>0</v>
      </c>
      <c r="AA83" s="39"/>
    </row>
    <row r="84" spans="2:27">
      <c r="AA84" s="39"/>
    </row>
    <row r="85" spans="2:27">
      <c r="B85" s="40" t="s">
        <v>130</v>
      </c>
      <c r="C85" s="35"/>
      <c r="D85" s="35"/>
      <c r="AA85" s="39"/>
    </row>
    <row r="86" spans="2:27">
      <c r="B86">
        <v>10</v>
      </c>
      <c r="AA86" s="39"/>
    </row>
    <row r="87" spans="2:27">
      <c r="B87" s="6"/>
      <c r="C87" s="6"/>
      <c r="D87" s="6"/>
      <c r="E87" s="6"/>
      <c r="F87" s="6"/>
      <c r="G87" s="6"/>
      <c r="H87" s="6"/>
      <c r="I87" s="6"/>
      <c r="J87" s="6"/>
      <c r="K87" s="6"/>
      <c r="L87" s="6"/>
      <c r="M87" s="6"/>
      <c r="N87" s="6"/>
      <c r="O87" s="7"/>
      <c r="P87" s="6"/>
      <c r="Q87" s="6"/>
      <c r="R87" s="6"/>
      <c r="S87" s="6"/>
      <c r="T87" s="6"/>
      <c r="U87" s="6"/>
      <c r="V87" s="6"/>
      <c r="W87" s="6"/>
      <c r="X87" s="6"/>
      <c r="Y87" s="6"/>
      <c r="Z87" s="6"/>
      <c r="AA87" s="38"/>
    </row>
    <row r="88" spans="2:27">
      <c r="AA88" s="39"/>
    </row>
    <row r="89" spans="2:27">
      <c r="B89" s="40" t="s">
        <v>131</v>
      </c>
      <c r="C89" s="35"/>
      <c r="D89" s="35"/>
      <c r="E89" s="35"/>
      <c r="AA89" s="39"/>
    </row>
    <row r="90" spans="2:27">
      <c r="AA90" s="39"/>
    </row>
    <row r="91" spans="2:27">
      <c r="AA91" s="39"/>
    </row>
    <row r="92" spans="2:27">
      <c r="B92" s="40" t="s">
        <v>132</v>
      </c>
      <c r="C92" s="35"/>
      <c r="F92" s="40" t="s">
        <v>133</v>
      </c>
      <c r="G92" s="35"/>
      <c r="J92" s="40" t="s">
        <v>134</v>
      </c>
      <c r="K92" s="35"/>
      <c r="O92" s="40" t="s">
        <v>135</v>
      </c>
      <c r="P92" s="35"/>
      <c r="S92" s="40" t="s">
        <v>136</v>
      </c>
      <c r="T92" s="35"/>
      <c r="X92" s="40" t="s">
        <v>137</v>
      </c>
      <c r="Y92" s="35"/>
      <c r="AA92" s="39"/>
    </row>
    <row r="93" spans="2:27">
      <c r="B93">
        <v>0</v>
      </c>
      <c r="F93">
        <v>0</v>
      </c>
      <c r="J93">
        <v>2</v>
      </c>
      <c r="O93">
        <v>0</v>
      </c>
      <c r="P93" s="3"/>
      <c r="S93">
        <v>2</v>
      </c>
      <c r="X93">
        <v>0</v>
      </c>
      <c r="AA93" s="39"/>
    </row>
    <row r="94" spans="2:27">
      <c r="O94"/>
      <c r="AA94" s="39"/>
    </row>
    <row r="95" spans="2:27">
      <c r="B95" s="40" t="s">
        <v>138</v>
      </c>
      <c r="C95" s="35"/>
      <c r="F95" s="40" t="s">
        <v>139</v>
      </c>
      <c r="G95" s="35"/>
      <c r="J95" s="40" t="s">
        <v>140</v>
      </c>
      <c r="K95" s="35"/>
      <c r="L95" s="35"/>
      <c r="O95" s="40" t="s">
        <v>141</v>
      </c>
      <c r="P95" s="35"/>
      <c r="S95" s="40" t="s">
        <v>142</v>
      </c>
      <c r="T95" s="35"/>
      <c r="U95" s="35"/>
      <c r="X95" s="40" t="s">
        <v>143</v>
      </c>
      <c r="Y95" s="35"/>
      <c r="Z95" s="35"/>
      <c r="AA95" s="39"/>
    </row>
    <row r="96" spans="2:27">
      <c r="B96">
        <v>2</v>
      </c>
      <c r="F96">
        <v>0</v>
      </c>
      <c r="J96">
        <v>2</v>
      </c>
      <c r="O96">
        <v>0</v>
      </c>
      <c r="S96">
        <v>2</v>
      </c>
      <c r="X96">
        <v>2</v>
      </c>
      <c r="AA96" s="39"/>
    </row>
  </sheetData>
  <mergeCells count="2">
    <mergeCell ref="B15:AB16"/>
    <mergeCell ref="B12:AB12"/>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0"/>
  <sheetViews>
    <sheetView topLeftCell="A13" zoomScaleNormal="100" workbookViewId="0">
      <selection activeCell="AM47" sqref="AM47"/>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1033</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1033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1070</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1034</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1072</v>
      </c>
      <c r="C19" s="18"/>
      <c r="D19" s="18"/>
      <c r="E19" s="18"/>
      <c r="F19" s="18"/>
      <c r="G19" s="18"/>
      <c r="H19" s="18"/>
      <c r="I19" s="18"/>
      <c r="J19" s="18"/>
      <c r="K19" s="18"/>
      <c r="L19" s="18"/>
      <c r="M19" s="18"/>
      <c r="N19" s="18"/>
      <c r="O19" s="18"/>
      <c r="P19" s="18"/>
      <c r="Q19" s="19"/>
      <c r="R19" s="367" t="s">
        <v>1071</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145</v>
      </c>
      <c r="C22" s="18"/>
      <c r="D22" s="18"/>
      <c r="E22" s="18"/>
      <c r="F22" s="18"/>
      <c r="G22" s="18"/>
      <c r="H22" s="18"/>
      <c r="I22" s="18"/>
      <c r="J22" s="18"/>
      <c r="K22" s="18"/>
      <c r="L22" s="18"/>
      <c r="M22" s="18"/>
      <c r="N22" s="18"/>
      <c r="O22" s="18"/>
      <c r="P22" s="18"/>
      <c r="Q22" s="19"/>
      <c r="R22" s="18" t="s">
        <v>1055</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14">
        <v>261</v>
      </c>
      <c r="C26" s="14" t="s">
        <v>38</v>
      </c>
      <c r="AC26" s="28">
        <v>80000</v>
      </c>
    </row>
    <row r="27" spans="1:30">
      <c r="B27" s="14">
        <v>329</v>
      </c>
      <c r="C27" s="14" t="s">
        <v>61</v>
      </c>
      <c r="AC27" s="28">
        <v>70000</v>
      </c>
    </row>
    <row r="28" spans="1:30">
      <c r="B28" s="14">
        <v>382</v>
      </c>
      <c r="C28" s="14" t="s">
        <v>91</v>
      </c>
      <c r="AC28" s="28">
        <v>250000</v>
      </c>
    </row>
    <row r="29" spans="1:30">
      <c r="B29" s="14"/>
      <c r="C29" s="14"/>
    </row>
    <row r="30" spans="1:30">
      <c r="AA30" s="35"/>
      <c r="AB30" s="36" t="s">
        <v>126</v>
      </c>
      <c r="AC30" s="37">
        <f>SUM(AC26:AC29)</f>
        <v>400000</v>
      </c>
    </row>
    <row r="32" spans="1:30">
      <c r="B32" s="6"/>
      <c r="C32" s="6"/>
      <c r="D32" s="6"/>
      <c r="E32" s="6"/>
      <c r="F32" s="6"/>
      <c r="G32" s="6"/>
      <c r="H32" s="6"/>
      <c r="I32" s="6"/>
      <c r="J32" s="6"/>
      <c r="K32" s="6"/>
      <c r="L32" s="6"/>
      <c r="M32" s="6"/>
      <c r="N32" s="6"/>
      <c r="O32" s="6"/>
      <c r="P32" s="6"/>
      <c r="Q32" s="7"/>
      <c r="R32" s="6"/>
      <c r="S32" s="6"/>
      <c r="T32" s="6"/>
      <c r="U32" s="6"/>
      <c r="V32" s="6"/>
      <c r="W32" s="6"/>
      <c r="X32" s="6"/>
      <c r="Y32" s="6"/>
      <c r="Z32" s="6"/>
      <c r="AA32" s="6"/>
      <c r="AB32" s="6"/>
      <c r="AC32" s="38"/>
    </row>
    <row r="33" spans="1:29">
      <c r="AC33" s="39"/>
    </row>
    <row r="34" spans="1:29">
      <c r="A34" s="362"/>
      <c r="B34" s="369" t="s">
        <v>127</v>
      </c>
      <c r="C34" s="368"/>
      <c r="D34" s="368"/>
      <c r="E34" s="363"/>
      <c r="F34" s="363"/>
      <c r="G34" s="363"/>
      <c r="H34" s="363"/>
      <c r="I34" s="363"/>
      <c r="J34" s="363"/>
      <c r="K34" s="363"/>
      <c r="L34" s="363"/>
      <c r="M34" s="363"/>
      <c r="N34" s="363"/>
      <c r="O34" s="363"/>
      <c r="P34" s="363"/>
      <c r="Q34" s="363"/>
      <c r="R34" s="369" t="s">
        <v>128</v>
      </c>
      <c r="S34" s="368"/>
      <c r="T34" s="368"/>
      <c r="U34" s="363"/>
      <c r="V34" s="363"/>
      <c r="W34" s="363"/>
      <c r="X34" s="363"/>
      <c r="Y34" s="363"/>
      <c r="Z34" s="363"/>
      <c r="AA34" s="363"/>
      <c r="AB34" s="363"/>
      <c r="AC34" s="39"/>
    </row>
    <row r="35" spans="1:29">
      <c r="A35" s="362"/>
      <c r="B35" s="363" t="s">
        <v>1068</v>
      </c>
      <c r="C35" s="363"/>
      <c r="D35" s="363"/>
      <c r="E35" s="363"/>
      <c r="F35" s="363"/>
      <c r="G35" s="363"/>
      <c r="H35" s="363"/>
      <c r="I35" s="363"/>
      <c r="J35" s="363"/>
      <c r="K35" s="363"/>
      <c r="L35" s="363"/>
      <c r="M35" s="363"/>
      <c r="N35" s="363"/>
      <c r="O35" s="363"/>
      <c r="P35" s="363"/>
      <c r="Q35" s="363"/>
      <c r="R35" s="370" t="s">
        <v>1069</v>
      </c>
      <c r="S35" s="370"/>
      <c r="T35" s="370"/>
      <c r="U35" s="370"/>
      <c r="V35" s="370"/>
      <c r="W35" s="370"/>
      <c r="X35" s="370"/>
      <c r="Y35" s="370"/>
      <c r="Z35" s="370"/>
      <c r="AA35" s="370"/>
      <c r="AB35" s="370"/>
      <c r="AC35" s="42"/>
    </row>
    <row r="36" spans="1:29">
      <c r="A36" s="362"/>
      <c r="B36" s="363"/>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9"/>
    </row>
    <row r="37" spans="1:29">
      <c r="A37" s="362"/>
      <c r="B37" s="369" t="s">
        <v>129</v>
      </c>
      <c r="C37" s="368"/>
      <c r="D37" s="368"/>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9"/>
    </row>
    <row r="38" spans="1:29">
      <c r="A38" s="362"/>
      <c r="B38" s="363">
        <v>0</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9"/>
    </row>
    <row r="39" spans="1:29">
      <c r="A39" s="362"/>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9"/>
    </row>
    <row r="40" spans="1:29">
      <c r="A40" s="362"/>
      <c r="B40" s="369" t="s">
        <v>130</v>
      </c>
      <c r="C40" s="368"/>
      <c r="D40" s="368"/>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9"/>
    </row>
    <row r="41" spans="1:29">
      <c r="A41" s="362"/>
      <c r="B41" s="363">
        <v>90</v>
      </c>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9"/>
    </row>
    <row r="42" spans="1:29">
      <c r="A42" s="362"/>
      <c r="B42" s="365"/>
      <c r="C42" s="365"/>
      <c r="D42" s="365"/>
      <c r="E42" s="365"/>
      <c r="F42" s="365"/>
      <c r="G42" s="365"/>
      <c r="H42" s="365"/>
      <c r="I42" s="365"/>
      <c r="J42" s="365"/>
      <c r="K42" s="365"/>
      <c r="L42" s="365"/>
      <c r="M42" s="365"/>
      <c r="N42" s="365"/>
      <c r="O42" s="365"/>
      <c r="P42" s="365"/>
      <c r="Q42" s="366"/>
      <c r="R42" s="365"/>
      <c r="S42" s="365"/>
      <c r="T42" s="365"/>
      <c r="U42" s="365"/>
      <c r="V42" s="365"/>
      <c r="W42" s="365"/>
      <c r="X42" s="365"/>
      <c r="Y42" s="365"/>
      <c r="Z42" s="365"/>
      <c r="AA42" s="365"/>
      <c r="AB42" s="365"/>
      <c r="AC42" s="38"/>
    </row>
    <row r="43" spans="1:29">
      <c r="A43" s="362"/>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9"/>
    </row>
    <row r="44" spans="1:29">
      <c r="A44" s="362"/>
      <c r="B44" s="369" t="s">
        <v>131</v>
      </c>
      <c r="C44" s="368"/>
      <c r="D44" s="368"/>
      <c r="E44" s="368"/>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9"/>
    </row>
    <row r="45" spans="1:29">
      <c r="A45" s="362"/>
      <c r="B45" s="363"/>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9"/>
    </row>
    <row r="46" spans="1:29">
      <c r="A46" s="362"/>
      <c r="B46" s="363"/>
      <c r="C46" s="363"/>
      <c r="D46" s="363"/>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9"/>
    </row>
    <row r="47" spans="1:29">
      <c r="A47" s="362"/>
      <c r="B47" s="369" t="s">
        <v>132</v>
      </c>
      <c r="C47" s="368"/>
      <c r="D47" s="363"/>
      <c r="E47" s="363"/>
      <c r="F47" s="363"/>
      <c r="G47" s="369" t="s">
        <v>133</v>
      </c>
      <c r="H47" s="368"/>
      <c r="I47" s="363"/>
      <c r="J47" s="363"/>
      <c r="K47" s="363"/>
      <c r="L47" s="369" t="s">
        <v>134</v>
      </c>
      <c r="M47" s="368"/>
      <c r="N47" s="363"/>
      <c r="O47" s="363"/>
      <c r="P47" s="363"/>
      <c r="Q47" s="369" t="s">
        <v>135</v>
      </c>
      <c r="R47" s="368"/>
      <c r="S47" s="363"/>
      <c r="T47" s="363"/>
      <c r="U47" s="369" t="s">
        <v>136</v>
      </c>
      <c r="V47" s="368"/>
      <c r="W47" s="363"/>
      <c r="X47" s="363"/>
      <c r="Y47" s="363"/>
      <c r="Z47" s="369" t="s">
        <v>137</v>
      </c>
      <c r="AA47" s="368"/>
      <c r="AB47" s="363"/>
      <c r="AC47" s="39"/>
    </row>
    <row r="48" spans="1:29">
      <c r="A48" s="362"/>
      <c r="B48" s="363">
        <v>5</v>
      </c>
      <c r="C48" s="363"/>
      <c r="D48" s="363"/>
      <c r="E48" s="363"/>
      <c r="F48" s="363"/>
      <c r="G48" s="363">
        <v>5</v>
      </c>
      <c r="H48" s="363"/>
      <c r="I48" s="363"/>
      <c r="J48" s="363"/>
      <c r="K48" s="363"/>
      <c r="L48" s="363">
        <v>5</v>
      </c>
      <c r="M48" s="363"/>
      <c r="N48" s="363"/>
      <c r="O48" s="363"/>
      <c r="P48" s="363"/>
      <c r="Q48" s="363">
        <v>10</v>
      </c>
      <c r="R48" s="364"/>
      <c r="S48" s="363"/>
      <c r="T48" s="363"/>
      <c r="U48" s="363">
        <v>10</v>
      </c>
      <c r="V48" s="363"/>
      <c r="W48" s="363"/>
      <c r="X48" s="363"/>
      <c r="Y48" s="363"/>
      <c r="Z48" s="363">
        <v>10</v>
      </c>
      <c r="AA48" s="363"/>
      <c r="AB48" s="363"/>
      <c r="AC48" s="39"/>
    </row>
    <row r="49" spans="1:29">
      <c r="A49" s="362"/>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9"/>
    </row>
    <row r="50" spans="1:29">
      <c r="A50" s="362"/>
      <c r="B50" s="369" t="s">
        <v>138</v>
      </c>
      <c r="C50" s="368"/>
      <c r="D50" s="363"/>
      <c r="E50" s="363"/>
      <c r="F50" s="363"/>
      <c r="G50" s="369" t="s">
        <v>139</v>
      </c>
      <c r="H50" s="368"/>
      <c r="I50" s="363"/>
      <c r="J50" s="363"/>
      <c r="K50" s="363"/>
      <c r="L50" s="369" t="s">
        <v>140</v>
      </c>
      <c r="M50" s="368"/>
      <c r="N50" s="368"/>
      <c r="O50" s="363"/>
      <c r="P50" s="363"/>
      <c r="Q50" s="369" t="s">
        <v>141</v>
      </c>
      <c r="R50" s="368"/>
      <c r="S50" s="363"/>
      <c r="T50" s="363"/>
      <c r="U50" s="369" t="s">
        <v>142</v>
      </c>
      <c r="V50" s="368"/>
      <c r="W50" s="368"/>
      <c r="X50" s="363"/>
      <c r="Y50" s="363"/>
      <c r="Z50" s="369" t="s">
        <v>143</v>
      </c>
      <c r="AA50" s="368"/>
      <c r="AB50" s="368"/>
      <c r="AC50" s="39"/>
    </row>
    <row r="51" spans="1:29">
      <c r="A51" s="362"/>
      <c r="B51" s="363">
        <v>5</v>
      </c>
      <c r="C51" s="363"/>
      <c r="D51" s="363"/>
      <c r="E51" s="363"/>
      <c r="F51" s="363"/>
      <c r="G51" s="363">
        <v>5</v>
      </c>
      <c r="H51" s="363"/>
      <c r="I51" s="363"/>
      <c r="J51" s="363"/>
      <c r="K51" s="363"/>
      <c r="L51" s="363">
        <v>10</v>
      </c>
      <c r="M51" s="363"/>
      <c r="N51" s="363"/>
      <c r="O51" s="363"/>
      <c r="P51" s="363"/>
      <c r="Q51" s="363">
        <v>10</v>
      </c>
      <c r="R51" s="363"/>
      <c r="S51" s="363"/>
      <c r="T51" s="363"/>
      <c r="U51" s="363">
        <v>5</v>
      </c>
      <c r="V51" s="363"/>
      <c r="W51" s="363"/>
      <c r="X51" s="363"/>
      <c r="Y51" s="363"/>
      <c r="Z51" s="363">
        <v>10</v>
      </c>
      <c r="AA51" s="363"/>
      <c r="AB51" s="363"/>
      <c r="AC51" s="39"/>
    </row>
    <row r="52" spans="1:29">
      <c r="Q52"/>
      <c r="AC52"/>
    </row>
    <row r="53" spans="1:29">
      <c r="Q53"/>
      <c r="AC53"/>
    </row>
    <row r="54" spans="1:29">
      <c r="Q54"/>
      <c r="AC54"/>
    </row>
    <row r="55" spans="1:29">
      <c r="Q55"/>
      <c r="AC55"/>
    </row>
    <row r="56" spans="1:29">
      <c r="Q56"/>
      <c r="AC56"/>
    </row>
    <row r="57" spans="1:29">
      <c r="Q57"/>
      <c r="AC57"/>
    </row>
    <row r="58" spans="1:29">
      <c r="Q58"/>
      <c r="AC58"/>
    </row>
    <row r="59" spans="1:29">
      <c r="Q59"/>
      <c r="AC59"/>
    </row>
    <row r="60" spans="1:29">
      <c r="Q60"/>
      <c r="AC60"/>
    </row>
    <row r="61" spans="1:29">
      <c r="Q61"/>
      <c r="AC61"/>
    </row>
    <row r="62" spans="1:29">
      <c r="Q62"/>
      <c r="AC62"/>
    </row>
    <row r="63" spans="1:29">
      <c r="Q63"/>
      <c r="AC63"/>
    </row>
    <row r="64" spans="1: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row r="132" spans="17:29">
      <c r="Q132"/>
      <c r="AC132"/>
    </row>
    <row r="133" spans="17:29">
      <c r="Q133"/>
      <c r="AC133"/>
    </row>
    <row r="134" spans="17:29">
      <c r="Q134"/>
      <c r="AC134"/>
    </row>
    <row r="135" spans="17:29">
      <c r="Q135"/>
      <c r="AC135"/>
    </row>
    <row r="136" spans="17:29">
      <c r="Q136"/>
      <c r="AC136"/>
    </row>
    <row r="137" spans="17:29">
      <c r="Q137"/>
      <c r="AC137"/>
    </row>
    <row r="138" spans="17:29">
      <c r="Q138"/>
      <c r="AC138"/>
    </row>
    <row r="139" spans="17:29">
      <c r="Q139"/>
      <c r="AC139"/>
    </row>
    <row r="140" spans="17:29">
      <c r="Q140"/>
      <c r="AC140"/>
    </row>
    <row r="141" spans="17:29">
      <c r="Q141"/>
      <c r="AC141"/>
    </row>
    <row r="142" spans="17:29">
      <c r="Q142"/>
      <c r="AC142"/>
    </row>
    <row r="143" spans="17:29">
      <c r="Q143"/>
      <c r="AC143"/>
    </row>
    <row r="144" spans="17:29">
      <c r="Q144"/>
      <c r="AC144"/>
    </row>
    <row r="145" spans="17:29">
      <c r="Q145"/>
      <c r="AC145"/>
    </row>
    <row r="146" spans="17:29">
      <c r="Q146"/>
      <c r="AC146"/>
    </row>
    <row r="147" spans="17:29">
      <c r="Q147"/>
      <c r="AC147"/>
    </row>
    <row r="148" spans="17:29">
      <c r="Q148"/>
      <c r="AC148"/>
    </row>
    <row r="149" spans="17:29">
      <c r="Q149"/>
      <c r="AC149"/>
    </row>
    <row r="150" spans="17:29">
      <c r="Q150"/>
      <c r="AC150"/>
    </row>
    <row r="151" spans="17:29">
      <c r="Q151"/>
      <c r="AC151"/>
    </row>
    <row r="152" spans="17:29">
      <c r="Q152"/>
      <c r="AC152"/>
    </row>
    <row r="153" spans="17:29">
      <c r="Q153"/>
      <c r="AC153"/>
    </row>
    <row r="154" spans="17:29">
      <c r="Q154"/>
      <c r="AC154"/>
    </row>
    <row r="155" spans="17:29">
      <c r="Q155"/>
      <c r="AC155"/>
    </row>
    <row r="156" spans="17:29">
      <c r="Q156"/>
      <c r="AC156"/>
    </row>
    <row r="157" spans="17:29">
      <c r="Q157"/>
      <c r="AC157"/>
    </row>
    <row r="158" spans="17:29">
      <c r="Q158"/>
      <c r="AC158"/>
    </row>
    <row r="159" spans="17:29">
      <c r="Q159"/>
      <c r="AC159"/>
    </row>
    <row r="160" spans="17:29">
      <c r="Q160"/>
      <c r="AC160"/>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topLeftCell="A22" zoomScaleNormal="100" workbookViewId="0">
      <selection activeCell="A62" sqref="A62:XFD62"/>
    </sheetView>
  </sheetViews>
  <sheetFormatPr baseColWidth="10" defaultColWidth="3.7109375" defaultRowHeight="15"/>
  <cols>
    <col min="15" max="15" width="3.7109375" style="3"/>
    <col min="27" max="27" width="14.7109375" style="1" customWidth="1"/>
  </cols>
  <sheetData>
    <row r="1" spans="1:28">
      <c r="O1"/>
    </row>
    <row r="2" spans="1:28" ht="18.75">
      <c r="B2" s="2" t="s">
        <v>0</v>
      </c>
    </row>
    <row r="3" spans="1:28" ht="15.75">
      <c r="B3" s="4" t="s">
        <v>543</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376</v>
      </c>
      <c r="AB8" s="17"/>
    </row>
    <row r="9" spans="1:28" ht="15.75">
      <c r="B9" s="18" t="s">
        <v>560</v>
      </c>
      <c r="C9" s="18"/>
      <c r="D9" s="18"/>
      <c r="E9" s="18"/>
      <c r="F9" s="18"/>
      <c r="G9" s="18"/>
      <c r="H9" s="18"/>
      <c r="I9" s="18"/>
      <c r="J9" s="18"/>
      <c r="K9" s="18"/>
      <c r="L9" s="18"/>
      <c r="M9" s="18"/>
      <c r="N9" s="18"/>
      <c r="O9" s="19"/>
      <c r="P9" s="18"/>
      <c r="Q9" s="18"/>
      <c r="R9" s="18"/>
      <c r="S9" s="18"/>
      <c r="T9" s="18"/>
      <c r="U9" s="18"/>
      <c r="V9" s="18"/>
      <c r="W9" s="18"/>
      <c r="X9" s="18"/>
      <c r="Y9" s="18"/>
      <c r="Z9" s="18"/>
      <c r="AA9" s="20" t="s">
        <v>552</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5.75">
      <c r="B12" s="18" t="s">
        <v>559</v>
      </c>
      <c r="C12" s="15"/>
      <c r="D12" s="15"/>
      <c r="E12" s="15"/>
      <c r="F12" s="15"/>
      <c r="G12" s="15"/>
      <c r="H12" s="15"/>
      <c r="I12" s="15"/>
      <c r="J12" s="15"/>
      <c r="K12" s="15"/>
      <c r="L12" s="15"/>
      <c r="M12" s="15"/>
      <c r="N12" s="15"/>
      <c r="O12" s="14"/>
      <c r="P12" s="15"/>
      <c r="Q12" s="15"/>
      <c r="R12" s="15"/>
      <c r="S12" s="15"/>
      <c r="T12" s="15"/>
      <c r="U12" s="15"/>
      <c r="V12" s="15"/>
      <c r="W12" s="15"/>
      <c r="X12" s="15"/>
      <c r="Y12" s="15"/>
      <c r="Z12" s="9"/>
      <c r="AA12" s="11"/>
      <c r="AB12" s="9"/>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274" t="s">
        <v>558</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30"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30">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30" ht="15.75">
      <c r="B19" s="18" t="s">
        <v>144</v>
      </c>
      <c r="C19" s="18"/>
      <c r="D19" s="18"/>
      <c r="E19" s="18"/>
      <c r="F19" s="18"/>
      <c r="G19" s="18"/>
      <c r="H19" s="18"/>
      <c r="I19" s="18"/>
      <c r="J19" s="18"/>
      <c r="K19" s="18"/>
      <c r="L19" s="18"/>
      <c r="M19" s="18"/>
      <c r="N19" s="18"/>
      <c r="O19" s="19"/>
      <c r="P19" s="18" t="s">
        <v>144</v>
      </c>
      <c r="Q19" s="18"/>
      <c r="R19" s="15"/>
      <c r="S19" s="15"/>
      <c r="T19" s="15"/>
      <c r="U19" s="15"/>
      <c r="V19" s="15"/>
      <c r="W19" s="15"/>
      <c r="X19" s="15"/>
      <c r="Y19" s="15"/>
      <c r="Z19" s="9"/>
      <c r="AA19" s="11"/>
      <c r="AB19" s="9"/>
    </row>
    <row r="20" spans="1:30">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30">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30" ht="15.75">
      <c r="B22" s="18" t="s">
        <v>889</v>
      </c>
      <c r="C22" s="18"/>
      <c r="D22" s="18"/>
      <c r="E22" s="18"/>
      <c r="F22" s="18"/>
      <c r="G22" s="18"/>
      <c r="H22" s="18"/>
      <c r="I22" s="18"/>
      <c r="J22" s="18"/>
      <c r="K22" s="18"/>
      <c r="L22" s="18"/>
      <c r="M22" s="18"/>
      <c r="N22" s="18"/>
      <c r="O22" s="19"/>
      <c r="P22" s="18" t="s">
        <v>530</v>
      </c>
      <c r="Q22" s="18"/>
      <c r="R22" s="15"/>
      <c r="S22" s="15"/>
      <c r="T22" s="15"/>
      <c r="U22" s="15"/>
      <c r="V22" s="15"/>
      <c r="W22" s="15"/>
      <c r="X22" s="15"/>
      <c r="Y22" s="15"/>
      <c r="Z22" s="9"/>
      <c r="AA22" s="11"/>
      <c r="AB22" s="9"/>
    </row>
    <row r="23" spans="1:30">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30">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30">
      <c r="B26" s="24">
        <v>211</v>
      </c>
      <c r="C26" s="24" t="s">
        <v>11</v>
      </c>
      <c r="AA26" s="25">
        <v>10000</v>
      </c>
    </row>
    <row r="27" spans="1:30">
      <c r="B27" s="24">
        <v>214</v>
      </c>
      <c r="C27" s="24" t="s">
        <v>14</v>
      </c>
      <c r="AA27" s="25">
        <v>5000</v>
      </c>
    </row>
    <row r="28" spans="1:30">
      <c r="B28" s="24">
        <v>221</v>
      </c>
      <c r="C28" s="24" t="s">
        <v>19</v>
      </c>
      <c r="Z28" s="9"/>
      <c r="AA28" s="28">
        <v>3000</v>
      </c>
      <c r="AB28" s="9"/>
      <c r="AC28" s="9"/>
      <c r="AD28" s="9"/>
    </row>
    <row r="29" spans="1:30">
      <c r="B29" s="24">
        <v>294</v>
      </c>
      <c r="C29" s="24" t="s">
        <v>46</v>
      </c>
      <c r="AA29" s="28">
        <v>5000</v>
      </c>
    </row>
    <row r="30" spans="1:30">
      <c r="B30" s="14"/>
      <c r="C30" s="14"/>
    </row>
    <row r="31" spans="1:30">
      <c r="Y31" s="35"/>
      <c r="Z31" s="36" t="s">
        <v>126</v>
      </c>
      <c r="AA31" s="37">
        <v>23000</v>
      </c>
    </row>
    <row r="32" spans="1:30">
      <c r="B32" s="6"/>
      <c r="C32" s="6"/>
      <c r="D32" s="6"/>
      <c r="E32" s="6"/>
      <c r="F32" s="6"/>
      <c r="G32" s="6"/>
      <c r="H32" s="6"/>
      <c r="I32" s="6"/>
      <c r="J32" s="6"/>
      <c r="K32" s="6"/>
      <c r="L32" s="6"/>
      <c r="M32" s="6"/>
      <c r="N32" s="6"/>
      <c r="O32" s="7"/>
      <c r="P32" s="6"/>
      <c r="Q32" s="6"/>
      <c r="R32" s="6"/>
      <c r="S32" s="6"/>
      <c r="T32" s="6"/>
      <c r="U32" s="6"/>
      <c r="V32" s="6"/>
      <c r="W32" s="6"/>
      <c r="X32" s="6"/>
      <c r="Y32" s="6"/>
      <c r="Z32" s="6"/>
      <c r="AA32" s="38"/>
    </row>
    <row r="33" spans="2:27">
      <c r="AA33" s="39"/>
    </row>
    <row r="34" spans="2:27">
      <c r="B34" s="40" t="s">
        <v>127</v>
      </c>
      <c r="C34" s="35"/>
      <c r="D34" s="35"/>
      <c r="P34" s="40" t="s">
        <v>128</v>
      </c>
      <c r="Q34" s="35"/>
      <c r="R34" s="35"/>
      <c r="AA34" s="39"/>
    </row>
    <row r="35" spans="2:27">
      <c r="B35" t="s">
        <v>557</v>
      </c>
      <c r="P35" s="41" t="s">
        <v>556</v>
      </c>
      <c r="Q35" s="41"/>
      <c r="R35" s="41"/>
      <c r="S35" s="41"/>
      <c r="T35" s="41"/>
      <c r="U35" s="41"/>
      <c r="V35" s="41"/>
      <c r="W35" s="41"/>
      <c r="X35" s="41"/>
      <c r="Y35" s="41"/>
      <c r="Z35" s="41"/>
      <c r="AA35" s="42"/>
    </row>
    <row r="36" spans="2:27">
      <c r="AA36" s="39"/>
    </row>
    <row r="37" spans="2:27">
      <c r="B37" s="40" t="s">
        <v>129</v>
      </c>
      <c r="C37" s="35"/>
      <c r="D37" s="35"/>
      <c r="AA37" s="39"/>
    </row>
    <row r="38" spans="2:27">
      <c r="B38">
        <v>0</v>
      </c>
      <c r="AA38" s="39"/>
    </row>
    <row r="39" spans="2:27">
      <c r="AA39" s="39"/>
    </row>
    <row r="40" spans="2:27">
      <c r="B40" s="40" t="s">
        <v>130</v>
      </c>
      <c r="C40" s="35"/>
      <c r="D40" s="35"/>
      <c r="AA40" s="39"/>
    </row>
    <row r="41" spans="2:27">
      <c r="B41">
        <v>3</v>
      </c>
      <c r="AA41" s="39"/>
    </row>
    <row r="42" spans="2:27">
      <c r="B42" s="6"/>
      <c r="C42" s="6"/>
      <c r="D42" s="6"/>
      <c r="E42" s="6"/>
      <c r="F42" s="6"/>
      <c r="G42" s="6"/>
      <c r="H42" s="6"/>
      <c r="I42" s="6"/>
      <c r="J42" s="6"/>
      <c r="K42" s="6"/>
      <c r="L42" s="6"/>
      <c r="M42" s="6"/>
      <c r="N42" s="6"/>
      <c r="O42" s="7"/>
      <c r="P42" s="6"/>
      <c r="Q42" s="6"/>
      <c r="R42" s="6"/>
      <c r="S42" s="6"/>
      <c r="T42" s="6"/>
      <c r="U42" s="6"/>
      <c r="V42" s="6"/>
      <c r="W42" s="6"/>
      <c r="X42" s="6"/>
      <c r="Y42" s="6"/>
      <c r="Z42" s="6"/>
      <c r="AA42" s="38"/>
    </row>
    <row r="43" spans="2:27">
      <c r="AA43" s="39"/>
    </row>
    <row r="44" spans="2:27">
      <c r="B44" s="40" t="s">
        <v>131</v>
      </c>
      <c r="C44" s="35"/>
      <c r="D44" s="35"/>
      <c r="E44" s="35"/>
      <c r="AA44" s="39"/>
    </row>
    <row r="45" spans="2:27">
      <c r="AA45" s="39"/>
    </row>
    <row r="46" spans="2:27">
      <c r="AA46" s="39"/>
    </row>
    <row r="47" spans="2:27">
      <c r="B47" s="40" t="s">
        <v>132</v>
      </c>
      <c r="C47" s="35"/>
      <c r="G47" s="40" t="s">
        <v>133</v>
      </c>
      <c r="H47" s="35"/>
      <c r="K47" s="40" t="s">
        <v>134</v>
      </c>
      <c r="L47" s="35"/>
      <c r="O47" s="40" t="s">
        <v>135</v>
      </c>
      <c r="P47" s="35"/>
      <c r="S47" s="40" t="s">
        <v>136</v>
      </c>
      <c r="T47" s="35"/>
      <c r="X47" s="40" t="s">
        <v>137</v>
      </c>
      <c r="Y47" s="35"/>
      <c r="AA47" s="39"/>
    </row>
    <row r="48" spans="2:27">
      <c r="B48">
        <v>0</v>
      </c>
      <c r="G48">
        <v>0</v>
      </c>
      <c r="K48">
        <v>0</v>
      </c>
      <c r="O48">
        <v>0</v>
      </c>
      <c r="P48" s="3"/>
      <c r="S48">
        <v>0</v>
      </c>
      <c r="X48">
        <v>0</v>
      </c>
      <c r="AA48" s="39"/>
    </row>
    <row r="49" spans="2:27">
      <c r="O49"/>
      <c r="AA49" s="39"/>
    </row>
    <row r="50" spans="2:27">
      <c r="B50" s="40" t="s">
        <v>138</v>
      </c>
      <c r="C50" s="35"/>
      <c r="G50" s="40" t="s">
        <v>139</v>
      </c>
      <c r="H50" s="35"/>
      <c r="K50" s="40" t="s">
        <v>140</v>
      </c>
      <c r="L50" s="35"/>
      <c r="M50" s="35"/>
      <c r="O50" s="40" t="s">
        <v>141</v>
      </c>
      <c r="P50" s="35"/>
      <c r="S50" s="40" t="s">
        <v>142</v>
      </c>
      <c r="T50" s="35"/>
      <c r="U50" s="35"/>
      <c r="X50" s="40" t="s">
        <v>143</v>
      </c>
      <c r="Y50" s="35"/>
      <c r="Z50" s="35"/>
      <c r="AA50" s="39"/>
    </row>
    <row r="51" spans="2:27">
      <c r="B51">
        <v>1</v>
      </c>
      <c r="G51">
        <v>0</v>
      </c>
      <c r="K51">
        <v>1</v>
      </c>
      <c r="O51">
        <v>0</v>
      </c>
      <c r="S51">
        <v>1</v>
      </c>
      <c r="X51">
        <v>0</v>
      </c>
      <c r="AA51" s="39"/>
    </row>
    <row r="52" spans="2:27">
      <c r="B52" s="6"/>
      <c r="C52" s="6"/>
      <c r="D52" s="6"/>
      <c r="E52" s="6"/>
      <c r="F52" s="6"/>
      <c r="G52" s="6"/>
      <c r="H52" s="6"/>
      <c r="I52" s="6"/>
      <c r="J52" s="6"/>
      <c r="K52" s="6"/>
      <c r="L52" s="6"/>
      <c r="M52" s="6"/>
      <c r="N52" s="6"/>
      <c r="O52" s="7"/>
      <c r="P52" s="6"/>
      <c r="Q52" s="6"/>
      <c r="R52" s="6"/>
      <c r="S52" s="6"/>
      <c r="T52" s="6"/>
      <c r="U52" s="6"/>
      <c r="V52" s="6"/>
      <c r="W52" s="6"/>
      <c r="X52" s="6"/>
      <c r="Y52" s="6"/>
      <c r="Z52" s="6"/>
      <c r="AA52" s="38"/>
    </row>
    <row r="53" spans="2:27">
      <c r="AA53" s="39"/>
    </row>
    <row r="54" spans="2:27">
      <c r="B54" s="40" t="s">
        <v>127</v>
      </c>
      <c r="C54" s="35"/>
      <c r="D54" s="35"/>
      <c r="P54" s="40" t="s">
        <v>128</v>
      </c>
      <c r="Q54" s="35"/>
      <c r="R54" s="35"/>
      <c r="AA54" s="39"/>
    </row>
    <row r="55" spans="2:27">
      <c r="B55" s="41" t="s">
        <v>555</v>
      </c>
      <c r="C55" s="41"/>
      <c r="D55" s="41"/>
      <c r="E55" s="41"/>
      <c r="F55" s="41"/>
      <c r="G55" s="41"/>
      <c r="H55" s="41"/>
      <c r="I55" s="41"/>
      <c r="J55" s="41"/>
      <c r="K55" s="41"/>
      <c r="L55" s="41"/>
      <c r="M55" s="41"/>
      <c r="N55" s="41"/>
      <c r="P55" s="41" t="s">
        <v>554</v>
      </c>
      <c r="Q55" s="41"/>
      <c r="R55" s="41"/>
      <c r="S55" s="41"/>
      <c r="T55" s="41"/>
      <c r="U55" s="41"/>
      <c r="V55" s="41"/>
      <c r="W55" s="41"/>
      <c r="X55" s="41"/>
      <c r="Y55" s="41"/>
      <c r="Z55" s="41"/>
      <c r="AA55" s="42"/>
    </row>
    <row r="56" spans="2:27">
      <c r="AA56" s="39"/>
    </row>
    <row r="57" spans="2:27">
      <c r="B57" s="40" t="s">
        <v>129</v>
      </c>
      <c r="C57" s="35"/>
      <c r="D57" s="35"/>
      <c r="AA57" s="39"/>
    </row>
    <row r="58" spans="2:27">
      <c r="B58">
        <v>0</v>
      </c>
      <c r="AA58" s="39"/>
    </row>
    <row r="59" spans="2:27">
      <c r="AA59" s="39"/>
    </row>
    <row r="60" spans="2:27">
      <c r="B60" s="40" t="s">
        <v>130</v>
      </c>
      <c r="C60" s="35"/>
      <c r="D60" s="35"/>
      <c r="AA60" s="39"/>
    </row>
    <row r="61" spans="2:27">
      <c r="B61">
        <v>2</v>
      </c>
      <c r="AA61" s="39"/>
    </row>
    <row r="62" spans="2:27">
      <c r="AA62" s="39"/>
    </row>
    <row r="63" spans="2:27">
      <c r="AA63" s="39"/>
    </row>
    <row r="64" spans="2:27">
      <c r="AA64" s="39"/>
    </row>
    <row r="65" spans="2:27">
      <c r="AA65" s="39"/>
    </row>
    <row r="66" spans="2:27">
      <c r="AA66" s="39"/>
    </row>
    <row r="67" spans="2:27">
      <c r="AA67" s="39"/>
    </row>
    <row r="68" spans="2:27">
      <c r="B68" s="6"/>
      <c r="C68" s="6"/>
      <c r="D68" s="6"/>
      <c r="E68" s="6"/>
      <c r="F68" s="6"/>
      <c r="G68" s="6"/>
      <c r="H68" s="6"/>
      <c r="I68" s="6"/>
      <c r="J68" s="6"/>
      <c r="K68" s="6"/>
      <c r="L68" s="6"/>
      <c r="M68" s="6"/>
      <c r="N68" s="6"/>
      <c r="O68" s="7"/>
      <c r="P68" s="6"/>
      <c r="Q68" s="6"/>
      <c r="R68" s="6"/>
      <c r="S68" s="6"/>
      <c r="T68" s="6"/>
      <c r="U68" s="6"/>
      <c r="V68" s="6"/>
      <c r="W68" s="6"/>
      <c r="X68" s="6"/>
      <c r="Y68" s="6"/>
      <c r="Z68" s="6"/>
      <c r="AA68" s="38"/>
    </row>
    <row r="69" spans="2:27">
      <c r="AA69" s="39"/>
    </row>
    <row r="70" spans="2:27">
      <c r="B70" s="40" t="s">
        <v>131</v>
      </c>
      <c r="C70" s="35"/>
      <c r="D70" s="35"/>
      <c r="E70" s="35"/>
      <c r="AA70" s="39"/>
    </row>
    <row r="71" spans="2:27">
      <c r="AA71" s="39"/>
    </row>
    <row r="72" spans="2:27">
      <c r="B72" s="40" t="s">
        <v>132</v>
      </c>
      <c r="C72" s="35"/>
      <c r="G72" s="40" t="s">
        <v>133</v>
      </c>
      <c r="H72" s="35"/>
      <c r="K72" s="40" t="s">
        <v>134</v>
      </c>
      <c r="L72" s="35"/>
      <c r="O72" s="40" t="s">
        <v>135</v>
      </c>
      <c r="P72" s="35"/>
      <c r="S72" s="40" t="s">
        <v>136</v>
      </c>
      <c r="T72" s="35"/>
      <c r="X72" s="40" t="s">
        <v>137</v>
      </c>
      <c r="Y72" s="35"/>
      <c r="AA72" s="39"/>
    </row>
    <row r="73" spans="2:27">
      <c r="B73">
        <v>0</v>
      </c>
      <c r="G73">
        <v>0</v>
      </c>
      <c r="K73">
        <v>0</v>
      </c>
      <c r="O73">
        <v>0</v>
      </c>
      <c r="P73" s="3"/>
      <c r="S73">
        <v>0</v>
      </c>
      <c r="X73">
        <v>0</v>
      </c>
      <c r="AA73" s="39"/>
    </row>
    <row r="74" spans="2:27">
      <c r="O74"/>
      <c r="AA74" s="39"/>
    </row>
    <row r="75" spans="2:27">
      <c r="B75" s="40" t="s">
        <v>138</v>
      </c>
      <c r="C75" s="35"/>
      <c r="G75" s="40" t="s">
        <v>139</v>
      </c>
      <c r="H75" s="35"/>
      <c r="K75" s="40" t="s">
        <v>140</v>
      </c>
      <c r="L75" s="35"/>
      <c r="M75" s="35"/>
      <c r="O75" s="40" t="s">
        <v>141</v>
      </c>
      <c r="P75" s="35"/>
      <c r="S75" s="40" t="s">
        <v>142</v>
      </c>
      <c r="T75" s="35"/>
      <c r="U75" s="35"/>
      <c r="X75" s="40" t="s">
        <v>143</v>
      </c>
      <c r="Y75" s="35"/>
      <c r="Z75" s="35"/>
      <c r="AA75" s="39"/>
    </row>
    <row r="76" spans="2:27">
      <c r="B76">
        <v>0</v>
      </c>
      <c r="G76">
        <v>1</v>
      </c>
      <c r="K76">
        <v>0</v>
      </c>
      <c r="O76">
        <v>1</v>
      </c>
      <c r="S76">
        <v>0</v>
      </c>
      <c r="X76">
        <v>1</v>
      </c>
      <c r="AA76" s="39"/>
    </row>
  </sheetData>
  <mergeCells count="1">
    <mergeCell ref="B15:AB16"/>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topLeftCell="A25" zoomScaleNormal="100" workbookViewId="0">
      <selection activeCell="A61" sqref="A61:XFD61"/>
    </sheetView>
  </sheetViews>
  <sheetFormatPr baseColWidth="10" defaultColWidth="3.7109375" defaultRowHeight="15"/>
  <cols>
    <col min="2" max="2" width="5" bestFit="1" customWidth="1"/>
    <col min="6" max="6" width="4" bestFit="1" customWidth="1"/>
    <col min="10" max="10" width="4" bestFit="1" customWidth="1"/>
    <col min="15" max="15" width="4" style="3" bestFit="1" customWidth="1"/>
    <col min="19" max="19" width="4" bestFit="1" customWidth="1"/>
    <col min="23" max="23" width="4" bestFit="1" customWidth="1"/>
    <col min="26" max="26" width="14.7109375" style="1" customWidth="1"/>
  </cols>
  <sheetData>
    <row r="1" spans="1:27">
      <c r="O1"/>
    </row>
    <row r="2" spans="1:27" ht="18.75">
      <c r="B2" s="2" t="s">
        <v>0</v>
      </c>
    </row>
    <row r="3" spans="1:27" ht="15.75">
      <c r="B3" s="4" t="s">
        <v>543</v>
      </c>
    </row>
    <row r="4" spans="1:27">
      <c r="B4" s="5" t="s">
        <v>1</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569</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15.75">
      <c r="B12" s="18" t="s">
        <v>568</v>
      </c>
      <c r="C12" s="15"/>
      <c r="D12" s="15"/>
      <c r="E12" s="15"/>
      <c r="F12" s="15"/>
      <c r="G12" s="15"/>
      <c r="H12" s="15"/>
      <c r="I12" s="15"/>
      <c r="J12" s="15"/>
      <c r="K12" s="15"/>
      <c r="L12" s="15"/>
      <c r="M12" s="15"/>
      <c r="N12" s="15"/>
      <c r="O12" s="14"/>
      <c r="P12" s="15"/>
      <c r="Q12" s="15"/>
      <c r="R12" s="15"/>
      <c r="S12" s="15"/>
      <c r="T12" s="15"/>
      <c r="U12" s="15"/>
      <c r="V12" s="15"/>
      <c r="W12" s="15"/>
      <c r="X12" s="15"/>
      <c r="Y12" s="9"/>
      <c r="Z12" s="11"/>
      <c r="AA12" s="9"/>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5" customHeight="1">
      <c r="B15" s="274" t="s">
        <v>567</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7"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7">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9"/>
      <c r="Z18" s="11"/>
      <c r="AA18" s="9"/>
    </row>
    <row r="19" spans="1:27" ht="15.75">
      <c r="B19" s="18" t="s">
        <v>144</v>
      </c>
      <c r="C19" s="18"/>
      <c r="D19" s="18"/>
      <c r="E19" s="18"/>
      <c r="F19" s="18"/>
      <c r="G19" s="18"/>
      <c r="H19" s="18"/>
      <c r="I19" s="18"/>
      <c r="J19" s="18"/>
      <c r="K19" s="18"/>
      <c r="L19" s="18"/>
      <c r="M19" s="18"/>
      <c r="N19" s="18"/>
      <c r="O19" s="19"/>
      <c r="P19" s="18" t="s">
        <v>144</v>
      </c>
      <c r="Q19" s="18"/>
      <c r="R19" s="15"/>
      <c r="S19" s="15"/>
      <c r="T19" s="15"/>
      <c r="U19" s="15"/>
      <c r="V19" s="15"/>
      <c r="W19" s="15"/>
      <c r="X19" s="15"/>
      <c r="Y19" s="9"/>
      <c r="Z19" s="11"/>
      <c r="AA19" s="9"/>
    </row>
    <row r="20" spans="1:27">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7">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9"/>
      <c r="Z21" s="11"/>
      <c r="AA21" s="9"/>
    </row>
    <row r="22" spans="1:27" ht="15.75">
      <c r="B22" s="18" t="s">
        <v>889</v>
      </c>
      <c r="C22" s="18"/>
      <c r="D22" s="18"/>
      <c r="E22" s="18"/>
      <c r="F22" s="18"/>
      <c r="G22" s="18"/>
      <c r="H22" s="18"/>
      <c r="I22" s="18"/>
      <c r="J22" s="18"/>
      <c r="K22" s="18"/>
      <c r="L22" s="18"/>
      <c r="M22" s="18"/>
      <c r="N22" s="18"/>
      <c r="O22" s="19"/>
      <c r="P22" s="18" t="s">
        <v>530</v>
      </c>
      <c r="Q22" s="18"/>
      <c r="R22" s="15"/>
      <c r="S22" s="15"/>
      <c r="T22" s="15"/>
      <c r="U22" s="15"/>
      <c r="V22" s="15"/>
      <c r="W22" s="15"/>
      <c r="X22" s="15"/>
      <c r="Y22" s="9"/>
      <c r="Z22" s="11"/>
      <c r="AA22" s="9"/>
    </row>
    <row r="23" spans="1:27">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4" spans="1:27">
      <c r="A24" s="3"/>
      <c r="B24" s="3"/>
      <c r="C24" s="3"/>
      <c r="D24" s="3"/>
      <c r="E24" s="3"/>
      <c r="F24" s="3"/>
      <c r="G24" s="3"/>
      <c r="H24" s="3"/>
      <c r="I24" s="3"/>
      <c r="J24" s="3"/>
      <c r="K24" s="3"/>
      <c r="L24" s="3"/>
      <c r="M24" s="3"/>
      <c r="N24" s="3"/>
      <c r="P24" s="3"/>
      <c r="Q24" s="3"/>
      <c r="R24" s="3"/>
      <c r="S24" s="3"/>
      <c r="T24" s="3"/>
      <c r="U24" s="3"/>
      <c r="V24" s="3"/>
      <c r="W24" s="3"/>
      <c r="X24" s="3"/>
      <c r="Y24" s="3"/>
      <c r="Z24" s="23"/>
      <c r="AA24" s="3"/>
    </row>
    <row r="26" spans="1:27">
      <c r="B26" s="24">
        <v>211</v>
      </c>
      <c r="C26" s="24" t="s">
        <v>11</v>
      </c>
      <c r="Z26" s="25">
        <v>15000</v>
      </c>
    </row>
    <row r="27" spans="1:27">
      <c r="B27" s="24">
        <v>296</v>
      </c>
      <c r="C27" s="24" t="s">
        <v>47</v>
      </c>
      <c r="Z27" s="28">
        <v>40000</v>
      </c>
    </row>
    <row r="28" spans="1:27">
      <c r="B28" s="14">
        <v>355</v>
      </c>
      <c r="C28" s="14" t="s">
        <v>75</v>
      </c>
      <c r="Z28" s="28">
        <v>10000</v>
      </c>
    </row>
    <row r="29" spans="1:27">
      <c r="B29" s="14"/>
      <c r="C29" s="14"/>
    </row>
    <row r="30" spans="1:27">
      <c r="X30" s="35"/>
      <c r="Y30" s="36" t="s">
        <v>126</v>
      </c>
      <c r="Z30" s="37">
        <v>65000</v>
      </c>
    </row>
    <row r="31" spans="1:27">
      <c r="B31" s="6"/>
      <c r="C31" s="6"/>
      <c r="D31" s="6"/>
      <c r="E31" s="6"/>
      <c r="F31" s="6"/>
      <c r="G31" s="6"/>
      <c r="H31" s="6"/>
      <c r="I31" s="6"/>
      <c r="J31" s="6"/>
      <c r="K31" s="6"/>
      <c r="L31" s="6"/>
      <c r="M31" s="6"/>
      <c r="N31" s="6"/>
      <c r="O31" s="7"/>
      <c r="P31" s="6"/>
      <c r="Q31" s="6"/>
      <c r="R31" s="6"/>
      <c r="S31" s="6"/>
      <c r="T31" s="6"/>
      <c r="U31" s="6"/>
      <c r="V31" s="6"/>
      <c r="W31" s="6"/>
      <c r="X31" s="6"/>
      <c r="Y31" s="6"/>
      <c r="Z31" s="38"/>
    </row>
    <row r="32" spans="1:27">
      <c r="Z32" s="39"/>
    </row>
    <row r="33" spans="2:26">
      <c r="B33" s="40" t="s">
        <v>127</v>
      </c>
      <c r="C33" s="35"/>
      <c r="D33" s="35"/>
      <c r="P33" s="40" t="s">
        <v>128</v>
      </c>
      <c r="Q33" s="35"/>
      <c r="R33" s="35"/>
      <c r="Z33" s="39"/>
    </row>
    <row r="34" spans="2:26">
      <c r="B34" t="s">
        <v>566</v>
      </c>
      <c r="P34" s="41" t="s">
        <v>565</v>
      </c>
      <c r="Q34" s="41"/>
      <c r="R34" s="41"/>
      <c r="S34" s="41"/>
      <c r="T34" s="41"/>
      <c r="U34" s="41"/>
      <c r="V34" s="41"/>
      <c r="W34" s="41"/>
      <c r="X34" s="41"/>
      <c r="Y34" s="41"/>
      <c r="Z34" s="42"/>
    </row>
    <row r="35" spans="2:26">
      <c r="Z35" s="39"/>
    </row>
    <row r="36" spans="2:26">
      <c r="B36" s="40" t="s">
        <v>129</v>
      </c>
      <c r="C36" s="35"/>
      <c r="D36" s="35"/>
      <c r="Z36" s="39"/>
    </row>
    <row r="37" spans="2:26">
      <c r="B37">
        <v>0</v>
      </c>
      <c r="Z37" s="39"/>
    </row>
    <row r="38" spans="2:26">
      <c r="Z38" s="39"/>
    </row>
    <row r="39" spans="2:26">
      <c r="B39" s="40" t="s">
        <v>130</v>
      </c>
      <c r="C39" s="35"/>
      <c r="D39" s="35"/>
      <c r="Z39" s="39"/>
    </row>
    <row r="40" spans="2:26">
      <c r="B40">
        <v>1320</v>
      </c>
      <c r="Z40" s="39"/>
    </row>
    <row r="41" spans="2:26">
      <c r="B41" s="6"/>
      <c r="C41" s="6"/>
      <c r="D41" s="6"/>
      <c r="E41" s="6"/>
      <c r="F41" s="6"/>
      <c r="G41" s="6"/>
      <c r="H41" s="6"/>
      <c r="I41" s="6"/>
      <c r="J41" s="6"/>
      <c r="K41" s="6"/>
      <c r="L41" s="6"/>
      <c r="M41" s="6"/>
      <c r="N41" s="6"/>
      <c r="O41" s="7"/>
      <c r="P41" s="6"/>
      <c r="Q41" s="6"/>
      <c r="R41" s="6"/>
      <c r="S41" s="6"/>
      <c r="T41" s="6"/>
      <c r="U41" s="6"/>
      <c r="V41" s="6"/>
      <c r="W41" s="6"/>
      <c r="X41" s="6"/>
      <c r="Y41" s="6"/>
      <c r="Z41" s="38"/>
    </row>
    <row r="42" spans="2:26">
      <c r="Z42" s="39"/>
    </row>
    <row r="43" spans="2:26">
      <c r="B43" s="40" t="s">
        <v>131</v>
      </c>
      <c r="C43" s="35"/>
      <c r="D43" s="35"/>
      <c r="E43" s="35"/>
      <c r="Z43" s="39"/>
    </row>
    <row r="44" spans="2:26">
      <c r="Z44" s="39"/>
    </row>
    <row r="45" spans="2:26">
      <c r="Z45" s="39"/>
    </row>
    <row r="46" spans="2:26">
      <c r="B46" s="40" t="s">
        <v>132</v>
      </c>
      <c r="C46" s="35"/>
      <c r="F46" s="40" t="s">
        <v>133</v>
      </c>
      <c r="G46" s="35"/>
      <c r="J46" s="40" t="s">
        <v>134</v>
      </c>
      <c r="K46" s="35"/>
      <c r="O46" s="40" t="s">
        <v>135</v>
      </c>
      <c r="P46" s="35"/>
      <c r="S46" s="40" t="s">
        <v>136</v>
      </c>
      <c r="T46" s="35"/>
      <c r="W46" s="40" t="s">
        <v>137</v>
      </c>
      <c r="X46" s="35"/>
      <c r="Z46" s="39"/>
    </row>
    <row r="47" spans="2:26">
      <c r="B47">
        <v>120</v>
      </c>
      <c r="F47">
        <v>110</v>
      </c>
      <c r="J47">
        <v>70</v>
      </c>
      <c r="O47">
        <v>120</v>
      </c>
      <c r="P47" s="3"/>
      <c r="S47">
        <v>100</v>
      </c>
      <c r="W47">
        <v>120</v>
      </c>
      <c r="Z47" s="39"/>
    </row>
    <row r="48" spans="2:26">
      <c r="O48"/>
      <c r="Z48" s="39"/>
    </row>
    <row r="49" spans="2:26">
      <c r="B49" s="40" t="s">
        <v>138</v>
      </c>
      <c r="C49" s="35"/>
      <c r="F49" s="40" t="s">
        <v>139</v>
      </c>
      <c r="G49" s="35"/>
      <c r="J49" s="40" t="s">
        <v>140</v>
      </c>
      <c r="K49" s="35"/>
      <c r="L49" s="35"/>
      <c r="O49" s="40" t="s">
        <v>141</v>
      </c>
      <c r="P49" s="35"/>
      <c r="S49" s="40" t="s">
        <v>142</v>
      </c>
      <c r="T49" s="35"/>
      <c r="U49" s="35"/>
      <c r="W49" s="40" t="s">
        <v>143</v>
      </c>
      <c r="X49" s="35"/>
      <c r="Y49" s="35"/>
      <c r="Z49" s="39"/>
    </row>
    <row r="50" spans="2:26">
      <c r="B50">
        <v>110</v>
      </c>
      <c r="F50">
        <v>110</v>
      </c>
      <c r="J50">
        <v>110</v>
      </c>
      <c r="O50">
        <v>110</v>
      </c>
      <c r="S50">
        <v>120</v>
      </c>
      <c r="W50">
        <v>120</v>
      </c>
      <c r="Z50" s="39"/>
    </row>
    <row r="51" spans="2:26">
      <c r="B51" s="6"/>
      <c r="C51" s="6"/>
      <c r="D51" s="6"/>
      <c r="E51" s="6"/>
      <c r="F51" s="6"/>
      <c r="G51" s="6"/>
      <c r="H51" s="6"/>
      <c r="I51" s="6"/>
      <c r="J51" s="6"/>
      <c r="K51" s="6"/>
      <c r="L51" s="6"/>
      <c r="M51" s="6"/>
      <c r="N51" s="6"/>
      <c r="O51" s="7"/>
      <c r="P51" s="6"/>
      <c r="Q51" s="6"/>
      <c r="R51" s="6"/>
      <c r="S51" s="6"/>
      <c r="T51" s="6"/>
      <c r="U51" s="6"/>
      <c r="V51" s="6"/>
      <c r="W51" s="6"/>
      <c r="X51" s="6"/>
      <c r="Y51" s="6"/>
      <c r="Z51" s="38"/>
    </row>
    <row r="52" spans="2:26">
      <c r="Z52" s="39"/>
    </row>
    <row r="53" spans="2:26">
      <c r="B53" s="40" t="s">
        <v>127</v>
      </c>
      <c r="C53" s="35"/>
      <c r="D53" s="35"/>
      <c r="P53" s="40" t="s">
        <v>128</v>
      </c>
      <c r="Q53" s="35"/>
      <c r="R53" s="35"/>
      <c r="Z53" s="39"/>
    </row>
    <row r="54" spans="2:26">
      <c r="B54" s="41" t="s">
        <v>564</v>
      </c>
      <c r="C54" s="41"/>
      <c r="D54" s="41"/>
      <c r="E54" s="41"/>
      <c r="F54" s="41"/>
      <c r="G54" s="41"/>
      <c r="H54" s="41"/>
      <c r="I54" s="41"/>
      <c r="J54" s="41"/>
      <c r="K54" s="41"/>
      <c r="L54" s="41"/>
      <c r="M54" s="41"/>
      <c r="N54" s="41"/>
      <c r="P54" s="41" t="s">
        <v>563</v>
      </c>
      <c r="Q54" s="41"/>
      <c r="R54" s="41"/>
      <c r="S54" s="41"/>
      <c r="T54" s="41"/>
      <c r="U54" s="41"/>
      <c r="V54" s="41"/>
      <c r="W54" s="41"/>
      <c r="X54" s="41"/>
      <c r="Y54" s="41"/>
      <c r="Z54" s="42"/>
    </row>
    <row r="55" spans="2:26">
      <c r="Z55" s="39"/>
    </row>
    <row r="56" spans="2:26">
      <c r="B56" s="40" t="s">
        <v>129</v>
      </c>
      <c r="C56" s="35"/>
      <c r="D56" s="35"/>
      <c r="Z56" s="39"/>
    </row>
    <row r="57" spans="2:26">
      <c r="B57">
        <v>0</v>
      </c>
      <c r="Z57" s="39"/>
    </row>
    <row r="58" spans="2:26">
      <c r="Z58" s="39"/>
    </row>
    <row r="59" spans="2:26">
      <c r="B59" s="40" t="s">
        <v>130</v>
      </c>
      <c r="C59" s="35"/>
      <c r="D59" s="35"/>
      <c r="Z59" s="39"/>
    </row>
    <row r="60" spans="2:26">
      <c r="B60">
        <v>805</v>
      </c>
      <c r="Z60" s="39"/>
    </row>
    <row r="61" spans="2:26">
      <c r="Z61" s="39"/>
    </row>
    <row r="62" spans="2:26">
      <c r="Z62" s="39"/>
    </row>
    <row r="63" spans="2:26">
      <c r="Z63" s="39"/>
    </row>
    <row r="64" spans="2:26">
      <c r="Z64" s="39"/>
    </row>
    <row r="65" spans="2:26">
      <c r="Z65" s="39"/>
    </row>
    <row r="66" spans="2:26">
      <c r="Z66" s="39"/>
    </row>
    <row r="67" spans="2:26">
      <c r="Z67" s="39"/>
    </row>
    <row r="68" spans="2:26">
      <c r="B68" s="6"/>
      <c r="C68" s="6"/>
      <c r="D68" s="6"/>
      <c r="E68" s="6"/>
      <c r="F68" s="6"/>
      <c r="G68" s="6"/>
      <c r="H68" s="6"/>
      <c r="I68" s="6"/>
      <c r="J68" s="6"/>
      <c r="K68" s="6"/>
      <c r="L68" s="6"/>
      <c r="M68" s="6"/>
      <c r="N68" s="6"/>
      <c r="O68" s="7"/>
      <c r="P68" s="6"/>
      <c r="Q68" s="6"/>
      <c r="R68" s="6"/>
      <c r="S68" s="6"/>
      <c r="T68" s="6"/>
      <c r="U68" s="6"/>
      <c r="V68" s="6"/>
      <c r="W68" s="6"/>
      <c r="X68" s="6"/>
      <c r="Y68" s="6"/>
      <c r="Z68" s="38"/>
    </row>
    <row r="69" spans="2:26">
      <c r="Z69" s="39"/>
    </row>
    <row r="70" spans="2:26">
      <c r="B70" s="40" t="s">
        <v>131</v>
      </c>
      <c r="C70" s="35"/>
      <c r="D70" s="35"/>
      <c r="E70" s="35"/>
      <c r="Z70" s="39"/>
    </row>
    <row r="71" spans="2:26">
      <c r="Z71" s="39"/>
    </row>
    <row r="72" spans="2:26">
      <c r="B72" s="40" t="s">
        <v>132</v>
      </c>
      <c r="C72" s="35"/>
      <c r="F72" s="40" t="s">
        <v>133</v>
      </c>
      <c r="G72" s="35"/>
      <c r="J72" s="40" t="s">
        <v>134</v>
      </c>
      <c r="K72" s="35"/>
      <c r="O72" s="40" t="s">
        <v>135</v>
      </c>
      <c r="P72" s="35"/>
      <c r="S72" s="40" t="s">
        <v>136</v>
      </c>
      <c r="T72" s="35"/>
      <c r="W72" s="40" t="s">
        <v>137</v>
      </c>
      <c r="X72" s="35"/>
      <c r="Z72" s="39"/>
    </row>
    <row r="73" spans="2:26">
      <c r="B73">
        <v>80</v>
      </c>
      <c r="F73">
        <v>80</v>
      </c>
      <c r="J73">
        <v>80</v>
      </c>
      <c r="O73">
        <v>80</v>
      </c>
      <c r="P73" s="3"/>
      <c r="S73">
        <v>60</v>
      </c>
      <c r="W73">
        <v>70</v>
      </c>
      <c r="Z73" s="39"/>
    </row>
    <row r="74" spans="2:26">
      <c r="O74"/>
      <c r="Z74" s="39"/>
    </row>
    <row r="75" spans="2:26">
      <c r="B75" s="40" t="s">
        <v>138</v>
      </c>
      <c r="C75" s="35"/>
      <c r="F75" s="40" t="s">
        <v>139</v>
      </c>
      <c r="G75" s="35"/>
      <c r="J75" s="40" t="s">
        <v>140</v>
      </c>
      <c r="K75" s="35"/>
      <c r="L75" s="35"/>
      <c r="O75" s="40" t="s">
        <v>141</v>
      </c>
      <c r="P75" s="35"/>
      <c r="S75" s="40" t="s">
        <v>142</v>
      </c>
      <c r="T75" s="35"/>
      <c r="U75" s="35"/>
      <c r="W75" s="40" t="s">
        <v>143</v>
      </c>
      <c r="X75" s="35"/>
      <c r="Y75" s="35"/>
      <c r="Z75" s="39"/>
    </row>
    <row r="76" spans="2:26">
      <c r="B76">
        <v>80</v>
      </c>
      <c r="F76">
        <v>65</v>
      </c>
      <c r="J76">
        <v>60</v>
      </c>
      <c r="O76">
        <v>50</v>
      </c>
      <c r="S76">
        <v>50</v>
      </c>
      <c r="W76">
        <v>50</v>
      </c>
      <c r="Z76" s="39"/>
    </row>
    <row r="77" spans="2:26">
      <c r="O77"/>
      <c r="Z77" s="39"/>
    </row>
    <row r="78" spans="2:26">
      <c r="B78" s="6"/>
      <c r="C78" s="6"/>
      <c r="D78" s="6"/>
      <c r="E78" s="6"/>
      <c r="F78" s="6"/>
      <c r="G78" s="6"/>
      <c r="H78" s="6"/>
      <c r="I78" s="6"/>
      <c r="J78" s="6"/>
      <c r="K78" s="6"/>
      <c r="L78" s="6"/>
      <c r="M78" s="6"/>
      <c r="N78" s="6"/>
      <c r="O78" s="7"/>
      <c r="P78" s="6"/>
      <c r="Q78" s="6"/>
      <c r="R78" s="6"/>
      <c r="S78" s="6"/>
      <c r="T78" s="6"/>
      <c r="U78" s="6"/>
      <c r="V78" s="6"/>
      <c r="W78" s="6"/>
      <c r="X78" s="6"/>
      <c r="Y78" s="6"/>
      <c r="Z78" s="38"/>
    </row>
    <row r="79" spans="2:26">
      <c r="Z79" s="39"/>
    </row>
    <row r="80" spans="2:26">
      <c r="B80" s="40" t="s">
        <v>127</v>
      </c>
      <c r="C80" s="35"/>
      <c r="D80" s="35"/>
      <c r="P80" s="40" t="s">
        <v>128</v>
      </c>
      <c r="Q80" s="35"/>
      <c r="R80" s="35"/>
      <c r="Z80" s="39"/>
    </row>
    <row r="81" spans="2:26">
      <c r="B81" s="41" t="s">
        <v>562</v>
      </c>
      <c r="C81" s="41"/>
      <c r="D81" s="41"/>
      <c r="E81" s="41"/>
      <c r="F81" s="41"/>
      <c r="G81" s="41"/>
      <c r="H81" s="41"/>
      <c r="I81" s="41"/>
      <c r="J81" s="41"/>
      <c r="K81" s="41"/>
      <c r="L81" s="41"/>
      <c r="M81" s="41"/>
      <c r="N81" s="41"/>
      <c r="P81" s="41" t="s">
        <v>561</v>
      </c>
      <c r="Q81" s="41"/>
      <c r="R81" s="41"/>
      <c r="S81" s="41"/>
      <c r="T81" s="41"/>
      <c r="U81" s="41"/>
      <c r="V81" s="41"/>
      <c r="W81" s="41"/>
      <c r="X81" s="41"/>
      <c r="Y81" s="41"/>
      <c r="Z81" s="42"/>
    </row>
    <row r="82" spans="2:26">
      <c r="Z82" s="39"/>
    </row>
    <row r="83" spans="2:26">
      <c r="B83" s="40" t="s">
        <v>129</v>
      </c>
      <c r="C83" s="35"/>
      <c r="D83" s="35"/>
      <c r="Z83" s="39"/>
    </row>
    <row r="84" spans="2:26">
      <c r="B84">
        <v>0</v>
      </c>
      <c r="Z84" s="39"/>
    </row>
    <row r="85" spans="2:26">
      <c r="Z85" s="39"/>
    </row>
    <row r="86" spans="2:26">
      <c r="B86" s="40" t="s">
        <v>130</v>
      </c>
      <c r="C86" s="35"/>
      <c r="D86" s="35"/>
      <c r="Z86" s="39"/>
    </row>
    <row r="87" spans="2:26">
      <c r="B87">
        <v>2280</v>
      </c>
      <c r="Z87" s="39"/>
    </row>
    <row r="88" spans="2:26">
      <c r="B88" s="6"/>
      <c r="C88" s="6"/>
      <c r="D88" s="6"/>
      <c r="E88" s="6"/>
      <c r="F88" s="6"/>
      <c r="G88" s="6"/>
      <c r="H88" s="6"/>
      <c r="I88" s="6"/>
      <c r="J88" s="6"/>
      <c r="K88" s="6"/>
      <c r="L88" s="6"/>
      <c r="M88" s="6"/>
      <c r="N88" s="6"/>
      <c r="O88" s="7"/>
      <c r="P88" s="6"/>
      <c r="Q88" s="6"/>
      <c r="R88" s="6"/>
      <c r="S88" s="6"/>
      <c r="T88" s="6"/>
      <c r="U88" s="6"/>
      <c r="V88" s="6"/>
      <c r="W88" s="6"/>
      <c r="X88" s="6"/>
      <c r="Y88" s="6"/>
      <c r="Z88" s="38"/>
    </row>
    <row r="89" spans="2:26">
      <c r="Z89" s="39"/>
    </row>
    <row r="90" spans="2:26">
      <c r="B90" s="40" t="s">
        <v>131</v>
      </c>
      <c r="C90" s="35"/>
      <c r="D90" s="35"/>
      <c r="E90" s="35"/>
      <c r="Z90" s="39"/>
    </row>
    <row r="91" spans="2:26">
      <c r="Z91" s="39"/>
    </row>
    <row r="92" spans="2:26">
      <c r="Z92" s="39"/>
    </row>
    <row r="93" spans="2:26">
      <c r="B93" s="40" t="s">
        <v>132</v>
      </c>
      <c r="C93" s="35"/>
      <c r="F93" s="40" t="s">
        <v>133</v>
      </c>
      <c r="G93" s="35"/>
      <c r="J93" s="40" t="s">
        <v>134</v>
      </c>
      <c r="K93" s="35"/>
      <c r="O93" s="40" t="s">
        <v>135</v>
      </c>
      <c r="P93" s="35"/>
      <c r="S93" s="40" t="s">
        <v>136</v>
      </c>
      <c r="T93" s="35"/>
      <c r="W93" s="40" t="s">
        <v>137</v>
      </c>
      <c r="X93" s="35"/>
      <c r="Z93" s="39"/>
    </row>
    <row r="94" spans="2:26">
      <c r="B94">
        <v>190</v>
      </c>
      <c r="F94">
        <v>190</v>
      </c>
      <c r="J94">
        <v>190</v>
      </c>
      <c r="O94">
        <v>190</v>
      </c>
      <c r="P94" s="3"/>
      <c r="S94">
        <v>190</v>
      </c>
      <c r="W94">
        <v>190</v>
      </c>
      <c r="Z94" s="39"/>
    </row>
    <row r="95" spans="2:26">
      <c r="O95"/>
      <c r="Z95" s="39"/>
    </row>
    <row r="96" spans="2:26">
      <c r="B96" s="40" t="s">
        <v>138</v>
      </c>
      <c r="C96" s="35"/>
      <c r="F96" s="40" t="s">
        <v>139</v>
      </c>
      <c r="G96" s="35"/>
      <c r="J96" s="40" t="s">
        <v>140</v>
      </c>
      <c r="K96" s="35"/>
      <c r="L96" s="35"/>
      <c r="O96" s="40" t="s">
        <v>141</v>
      </c>
      <c r="P96" s="35"/>
      <c r="S96" s="40" t="s">
        <v>142</v>
      </c>
      <c r="T96" s="35"/>
      <c r="U96" s="35"/>
      <c r="W96" s="40" t="s">
        <v>143</v>
      </c>
      <c r="X96" s="35"/>
      <c r="Y96" s="35"/>
      <c r="Z96" s="39"/>
    </row>
    <row r="97" spans="2:26">
      <c r="B97">
        <v>190</v>
      </c>
      <c r="F97">
        <v>190</v>
      </c>
      <c r="J97">
        <v>190</v>
      </c>
      <c r="O97">
        <v>190</v>
      </c>
      <c r="S97">
        <v>190</v>
      </c>
      <c r="W97">
        <v>190</v>
      </c>
      <c r="Z97" s="39"/>
    </row>
  </sheetData>
  <mergeCells count="1">
    <mergeCell ref="B15:AA16"/>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topLeftCell="A25" zoomScaleNormal="100" workbookViewId="0">
      <selection activeCell="W63" sqref="W63"/>
    </sheetView>
  </sheetViews>
  <sheetFormatPr baseColWidth="10" defaultColWidth="3.7109375" defaultRowHeight="15"/>
  <cols>
    <col min="2" max="2" width="5" bestFit="1" customWidth="1"/>
    <col min="6" max="6" width="4" bestFit="1" customWidth="1"/>
    <col min="10" max="10" width="4" bestFit="1" customWidth="1"/>
    <col min="15" max="15" width="4" style="3" bestFit="1" customWidth="1"/>
    <col min="19" max="19" width="4" bestFit="1" customWidth="1"/>
    <col min="23" max="23" width="4" bestFit="1" customWidth="1"/>
    <col min="26" max="26" width="14.7109375" style="1" customWidth="1"/>
  </cols>
  <sheetData>
    <row r="1" spans="1:27">
      <c r="O1"/>
    </row>
    <row r="2" spans="1:27" ht="18.75">
      <c r="B2" s="2" t="s">
        <v>0</v>
      </c>
    </row>
    <row r="3" spans="1:27" ht="15.75">
      <c r="B3" s="4" t="s">
        <v>543</v>
      </c>
    </row>
    <row r="4" spans="1:27">
      <c r="B4" s="5" t="s">
        <v>1</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580</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33" customHeight="1">
      <c r="B12" s="277" t="s">
        <v>579</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5" customHeight="1">
      <c r="B15" s="274" t="s">
        <v>578</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7"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7">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9"/>
      <c r="Z18" s="11"/>
      <c r="AA18" s="9"/>
    </row>
    <row r="19" spans="1:27" ht="15.75">
      <c r="B19" s="18" t="s">
        <v>144</v>
      </c>
      <c r="C19" s="18"/>
      <c r="D19" s="18"/>
      <c r="E19" s="18"/>
      <c r="F19" s="18"/>
      <c r="G19" s="18"/>
      <c r="H19" s="18"/>
      <c r="I19" s="18"/>
      <c r="J19" s="18"/>
      <c r="K19" s="18"/>
      <c r="L19" s="18"/>
      <c r="M19" s="18"/>
      <c r="N19" s="18"/>
      <c r="O19" s="19"/>
      <c r="P19" s="18" t="s">
        <v>144</v>
      </c>
      <c r="Q19" s="18"/>
      <c r="R19" s="15"/>
      <c r="S19" s="15"/>
      <c r="T19" s="15"/>
      <c r="U19" s="15"/>
      <c r="V19" s="15"/>
      <c r="W19" s="15"/>
      <c r="X19" s="15"/>
      <c r="Y19" s="9"/>
      <c r="Z19" s="11"/>
      <c r="AA19" s="9"/>
    </row>
    <row r="20" spans="1:27">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7">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9"/>
      <c r="Z21" s="11"/>
      <c r="AA21" s="9"/>
    </row>
    <row r="22" spans="1:27" ht="15.75">
      <c r="B22" s="18" t="s">
        <v>889</v>
      </c>
      <c r="C22" s="18"/>
      <c r="D22" s="18"/>
      <c r="E22" s="18"/>
      <c r="F22" s="18"/>
      <c r="G22" s="18"/>
      <c r="H22" s="18"/>
      <c r="I22" s="18"/>
      <c r="J22" s="18"/>
      <c r="K22" s="18"/>
      <c r="L22" s="18"/>
      <c r="M22" s="18"/>
      <c r="N22" s="18"/>
      <c r="O22" s="19"/>
      <c r="P22" s="18" t="s">
        <v>530</v>
      </c>
      <c r="Q22" s="18"/>
      <c r="R22" s="15"/>
      <c r="S22" s="15"/>
      <c r="T22" s="15"/>
      <c r="U22" s="15"/>
      <c r="V22" s="15"/>
      <c r="W22" s="15"/>
      <c r="X22" s="15"/>
      <c r="Y22" s="9"/>
      <c r="Z22" s="11"/>
      <c r="AA22" s="9"/>
    </row>
    <row r="23" spans="1:27">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4" spans="1:27">
      <c r="A24" s="3"/>
      <c r="B24" s="3"/>
      <c r="C24" s="3"/>
      <c r="D24" s="3"/>
      <c r="E24" s="3"/>
      <c r="F24" s="3"/>
      <c r="G24" s="3"/>
      <c r="H24" s="3"/>
      <c r="I24" s="3"/>
      <c r="J24" s="3"/>
      <c r="K24" s="3"/>
      <c r="L24" s="3"/>
      <c r="M24" s="3"/>
      <c r="N24" s="3"/>
      <c r="P24" s="3"/>
      <c r="Q24" s="3"/>
      <c r="R24" s="3"/>
      <c r="S24" s="3"/>
      <c r="T24" s="3"/>
      <c r="U24" s="3"/>
      <c r="V24" s="3"/>
      <c r="W24" s="3"/>
      <c r="X24" s="3"/>
      <c r="Y24" s="3"/>
      <c r="Z24" s="23"/>
      <c r="AA24" s="3"/>
    </row>
    <row r="26" spans="1:27">
      <c r="B26" s="24">
        <v>211</v>
      </c>
      <c r="C26" s="24" t="s">
        <v>11</v>
      </c>
      <c r="Z26" s="25">
        <v>10000</v>
      </c>
    </row>
    <row r="27" spans="1:27">
      <c r="B27" s="24">
        <v>214</v>
      </c>
      <c r="C27" s="24" t="s">
        <v>14</v>
      </c>
      <c r="Z27" s="25">
        <v>5000</v>
      </c>
    </row>
    <row r="28" spans="1:27">
      <c r="B28" s="24">
        <v>294</v>
      </c>
      <c r="C28" s="24" t="s">
        <v>46</v>
      </c>
      <c r="Z28" s="28">
        <v>6000</v>
      </c>
    </row>
    <row r="29" spans="1:27">
      <c r="B29" s="14"/>
      <c r="C29" s="14"/>
    </row>
    <row r="30" spans="1:27">
      <c r="X30" s="35"/>
      <c r="Y30" s="36" t="s">
        <v>126</v>
      </c>
      <c r="Z30" s="37">
        <v>21000</v>
      </c>
    </row>
    <row r="32" spans="1:27">
      <c r="B32" s="6"/>
      <c r="C32" s="6"/>
      <c r="D32" s="6"/>
      <c r="E32" s="6"/>
      <c r="F32" s="6"/>
      <c r="G32" s="6"/>
      <c r="H32" s="6"/>
      <c r="I32" s="6"/>
      <c r="J32" s="6"/>
      <c r="K32" s="6"/>
      <c r="L32" s="6"/>
      <c r="M32" s="6"/>
      <c r="N32" s="6"/>
      <c r="O32" s="7"/>
      <c r="P32" s="6"/>
      <c r="Q32" s="6"/>
      <c r="R32" s="6"/>
      <c r="S32" s="6"/>
      <c r="T32" s="6"/>
      <c r="U32" s="6"/>
      <c r="V32" s="6"/>
      <c r="W32" s="6"/>
      <c r="X32" s="6"/>
      <c r="Y32" s="6"/>
      <c r="Z32" s="38"/>
    </row>
    <row r="33" spans="2:26">
      <c r="Z33" s="39"/>
    </row>
    <row r="34" spans="2:26">
      <c r="B34" s="40" t="s">
        <v>127</v>
      </c>
      <c r="C34" s="35"/>
      <c r="D34" s="35"/>
      <c r="P34" s="40" t="s">
        <v>128</v>
      </c>
      <c r="Q34" s="35"/>
      <c r="R34" s="35"/>
      <c r="Z34" s="39"/>
    </row>
    <row r="35" spans="2:26">
      <c r="B35" t="s">
        <v>577</v>
      </c>
      <c r="P35" s="41" t="s">
        <v>576</v>
      </c>
      <c r="Q35" s="41"/>
      <c r="R35" s="41"/>
      <c r="S35" s="41"/>
      <c r="T35" s="41"/>
      <c r="U35" s="41"/>
      <c r="V35" s="41"/>
      <c r="W35" s="41"/>
      <c r="X35" s="41"/>
      <c r="Y35" s="41"/>
      <c r="Z35" s="42"/>
    </row>
    <row r="36" spans="2:26">
      <c r="Z36" s="39"/>
    </row>
    <row r="37" spans="2:26">
      <c r="B37" s="40" t="s">
        <v>129</v>
      </c>
      <c r="C37" s="35"/>
      <c r="D37" s="35"/>
      <c r="Z37" s="39"/>
    </row>
    <row r="38" spans="2:26">
      <c r="B38">
        <v>0</v>
      </c>
      <c r="Z38" s="39"/>
    </row>
    <row r="39" spans="2:26">
      <c r="Z39" s="39"/>
    </row>
    <row r="40" spans="2:26">
      <c r="B40" s="40" t="s">
        <v>130</v>
      </c>
      <c r="C40" s="35"/>
      <c r="D40" s="35"/>
      <c r="Z40" s="39"/>
    </row>
    <row r="41" spans="2:26">
      <c r="B41">
        <v>1000</v>
      </c>
      <c r="Z41" s="39"/>
    </row>
    <row r="42" spans="2:26">
      <c r="B42" s="6"/>
      <c r="C42" s="6"/>
      <c r="D42" s="6"/>
      <c r="E42" s="6"/>
      <c r="F42" s="6"/>
      <c r="G42" s="6"/>
      <c r="H42" s="6"/>
      <c r="I42" s="6"/>
      <c r="J42" s="6"/>
      <c r="K42" s="6"/>
      <c r="L42" s="6"/>
      <c r="M42" s="6"/>
      <c r="N42" s="6"/>
      <c r="O42" s="7"/>
      <c r="P42" s="6"/>
      <c r="Q42" s="6"/>
      <c r="R42" s="6"/>
      <c r="S42" s="6"/>
      <c r="T42" s="6"/>
      <c r="U42" s="6"/>
      <c r="V42" s="6"/>
      <c r="W42" s="6"/>
      <c r="X42" s="6"/>
      <c r="Y42" s="6"/>
      <c r="Z42" s="38"/>
    </row>
    <row r="43" spans="2:26">
      <c r="Z43" s="39"/>
    </row>
    <row r="44" spans="2:26">
      <c r="B44" s="40" t="s">
        <v>131</v>
      </c>
      <c r="C44" s="35"/>
      <c r="D44" s="35"/>
      <c r="E44" s="35"/>
      <c r="Z44" s="39"/>
    </row>
    <row r="45" spans="2:26">
      <c r="Z45" s="39"/>
    </row>
    <row r="46" spans="2:26">
      <c r="Z46" s="39"/>
    </row>
    <row r="47" spans="2:26">
      <c r="B47" s="40" t="s">
        <v>132</v>
      </c>
      <c r="C47" s="35"/>
      <c r="F47" s="40" t="s">
        <v>133</v>
      </c>
      <c r="G47" s="35"/>
      <c r="J47" s="40" t="s">
        <v>134</v>
      </c>
      <c r="K47" s="35"/>
      <c r="O47" s="40" t="s">
        <v>135</v>
      </c>
      <c r="P47" s="35"/>
      <c r="S47" s="40" t="s">
        <v>136</v>
      </c>
      <c r="T47" s="35"/>
      <c r="W47" s="40" t="s">
        <v>137</v>
      </c>
      <c r="X47" s="35"/>
      <c r="Z47" s="39"/>
    </row>
    <row r="48" spans="2:26">
      <c r="B48">
        <v>100</v>
      </c>
      <c r="F48">
        <v>100</v>
      </c>
      <c r="J48">
        <v>50</v>
      </c>
      <c r="O48">
        <v>50</v>
      </c>
      <c r="P48" s="3"/>
      <c r="S48">
        <v>100</v>
      </c>
      <c r="W48">
        <v>100</v>
      </c>
      <c r="Z48" s="39"/>
    </row>
    <row r="49" spans="2:26">
      <c r="O49"/>
      <c r="Z49" s="39"/>
    </row>
    <row r="50" spans="2:26">
      <c r="B50" s="40" t="s">
        <v>138</v>
      </c>
      <c r="C50" s="35"/>
      <c r="F50" s="40" t="s">
        <v>139</v>
      </c>
      <c r="G50" s="35"/>
      <c r="J50" s="40" t="s">
        <v>140</v>
      </c>
      <c r="K50" s="35"/>
      <c r="L50" s="35"/>
      <c r="O50" s="40" t="s">
        <v>141</v>
      </c>
      <c r="P50" s="35"/>
      <c r="S50" s="40" t="s">
        <v>142</v>
      </c>
      <c r="T50" s="35"/>
      <c r="U50" s="35"/>
      <c r="W50" s="40" t="s">
        <v>143</v>
      </c>
      <c r="X50" s="35"/>
      <c r="Y50" s="35"/>
      <c r="Z50" s="39"/>
    </row>
    <row r="51" spans="2:26">
      <c r="B51">
        <v>100</v>
      </c>
      <c r="F51">
        <v>100</v>
      </c>
      <c r="J51">
        <v>100</v>
      </c>
      <c r="O51">
        <v>100</v>
      </c>
      <c r="S51">
        <v>50</v>
      </c>
      <c r="W51">
        <v>50</v>
      </c>
      <c r="Z51" s="39"/>
    </row>
    <row r="52" spans="2:26">
      <c r="B52" s="6"/>
      <c r="C52" s="6"/>
      <c r="D52" s="6"/>
      <c r="E52" s="6"/>
      <c r="F52" s="6"/>
      <c r="G52" s="6"/>
      <c r="H52" s="6"/>
      <c r="I52" s="6"/>
      <c r="J52" s="6"/>
      <c r="K52" s="6"/>
      <c r="L52" s="6"/>
      <c r="M52" s="6"/>
      <c r="N52" s="6"/>
      <c r="O52" s="7"/>
      <c r="P52" s="6"/>
      <c r="Q52" s="6"/>
      <c r="R52" s="6"/>
      <c r="S52" s="6"/>
      <c r="T52" s="6"/>
      <c r="U52" s="6"/>
      <c r="V52" s="6"/>
      <c r="W52" s="6"/>
      <c r="X52" s="6"/>
      <c r="Y52" s="6"/>
      <c r="Z52" s="38"/>
    </row>
    <row r="53" spans="2:26">
      <c r="Z53" s="39"/>
    </row>
    <row r="54" spans="2:26">
      <c r="B54" s="40" t="s">
        <v>127</v>
      </c>
      <c r="C54" s="35"/>
      <c r="D54" s="35"/>
      <c r="P54" s="40" t="s">
        <v>128</v>
      </c>
      <c r="Q54" s="35"/>
      <c r="R54" s="35"/>
      <c r="Z54" s="39"/>
    </row>
    <row r="55" spans="2:26">
      <c r="B55" s="41" t="s">
        <v>575</v>
      </c>
      <c r="C55" s="41"/>
      <c r="D55" s="41"/>
      <c r="E55" s="41"/>
      <c r="F55" s="41"/>
      <c r="G55" s="41"/>
      <c r="H55" s="41"/>
      <c r="I55" s="41"/>
      <c r="J55" s="41"/>
      <c r="K55" s="41"/>
      <c r="L55" s="41"/>
      <c r="M55" s="41"/>
      <c r="N55" s="41"/>
      <c r="P55" s="41" t="s">
        <v>574</v>
      </c>
      <c r="Q55" s="41"/>
      <c r="R55" s="41"/>
      <c r="S55" s="41"/>
      <c r="T55" s="41"/>
      <c r="U55" s="41"/>
      <c r="V55" s="41"/>
      <c r="W55" s="41"/>
      <c r="X55" s="41"/>
      <c r="Y55" s="41"/>
      <c r="Z55" s="42"/>
    </row>
    <row r="56" spans="2:26">
      <c r="Z56" s="39"/>
    </row>
    <row r="57" spans="2:26">
      <c r="B57" s="40" t="s">
        <v>129</v>
      </c>
      <c r="C57" s="35"/>
      <c r="D57" s="35"/>
      <c r="Z57" s="39"/>
    </row>
    <row r="58" spans="2:26">
      <c r="B58">
        <v>0</v>
      </c>
      <c r="Z58" s="39"/>
    </row>
    <row r="59" spans="2:26">
      <c r="Z59" s="39"/>
    </row>
    <row r="60" spans="2:26">
      <c r="B60" s="40" t="s">
        <v>130</v>
      </c>
      <c r="C60" s="35"/>
      <c r="D60" s="35"/>
      <c r="Z60" s="39"/>
    </row>
    <row r="61" spans="2:26">
      <c r="B61">
        <v>30</v>
      </c>
      <c r="Z61" s="39"/>
    </row>
    <row r="62" spans="2:26">
      <c r="Z62" s="39"/>
    </row>
    <row r="63" spans="2:26">
      <c r="Z63" s="39"/>
    </row>
    <row r="64" spans="2:26">
      <c r="Z64" s="39"/>
    </row>
    <row r="65" spans="2:28">
      <c r="Z65" s="39"/>
    </row>
    <row r="66" spans="2:28">
      <c r="Z66" s="39"/>
    </row>
    <row r="67" spans="2:28">
      <c r="B67" s="6"/>
      <c r="C67" s="6"/>
      <c r="D67" s="6"/>
      <c r="E67" s="6"/>
      <c r="F67" s="6"/>
      <c r="G67" s="6"/>
      <c r="H67" s="6"/>
      <c r="I67" s="6"/>
      <c r="J67" s="6"/>
      <c r="K67" s="6"/>
      <c r="L67" s="6"/>
      <c r="M67" s="6"/>
      <c r="N67" s="6"/>
      <c r="O67" s="7"/>
      <c r="P67" s="6"/>
      <c r="Q67" s="6"/>
      <c r="R67" s="6"/>
      <c r="S67" s="6"/>
      <c r="T67" s="6"/>
      <c r="U67" s="6"/>
      <c r="V67" s="6"/>
      <c r="W67" s="6"/>
      <c r="X67" s="6"/>
      <c r="Y67" s="6"/>
      <c r="Z67" s="38"/>
    </row>
    <row r="68" spans="2:28">
      <c r="Z68" s="39"/>
    </row>
    <row r="69" spans="2:28">
      <c r="B69" s="40" t="s">
        <v>131</v>
      </c>
      <c r="C69" s="35"/>
      <c r="D69" s="35"/>
      <c r="E69" s="35"/>
      <c r="Z69" s="39"/>
    </row>
    <row r="70" spans="2:28">
      <c r="Z70" s="39"/>
    </row>
    <row r="71" spans="2:28">
      <c r="Z71" s="39"/>
    </row>
    <row r="72" spans="2:28">
      <c r="B72" s="40" t="s">
        <v>132</v>
      </c>
      <c r="C72" s="35"/>
      <c r="F72" s="40" t="s">
        <v>133</v>
      </c>
      <c r="G72" s="35"/>
      <c r="J72" s="40" t="s">
        <v>134</v>
      </c>
      <c r="K72" s="35"/>
      <c r="O72" s="40" t="s">
        <v>135</v>
      </c>
      <c r="P72" s="35"/>
      <c r="S72" s="40" t="s">
        <v>136</v>
      </c>
      <c r="T72" s="35"/>
      <c r="W72" s="40" t="s">
        <v>137</v>
      </c>
      <c r="X72" s="35"/>
      <c r="Z72" s="39"/>
    </row>
    <row r="73" spans="2:28">
      <c r="B73">
        <v>0</v>
      </c>
      <c r="F73">
        <v>0</v>
      </c>
      <c r="J73">
        <v>10</v>
      </c>
      <c r="O73">
        <v>0</v>
      </c>
      <c r="P73" s="3"/>
      <c r="S73">
        <v>0</v>
      </c>
      <c r="W73">
        <v>0</v>
      </c>
      <c r="Z73" s="39"/>
    </row>
    <row r="74" spans="2:28">
      <c r="O74"/>
      <c r="Z74" s="39"/>
    </row>
    <row r="75" spans="2:28">
      <c r="B75" s="40" t="s">
        <v>138</v>
      </c>
      <c r="C75" s="35"/>
      <c r="F75" s="40" t="s">
        <v>139</v>
      </c>
      <c r="G75" s="35"/>
      <c r="J75" s="40" t="s">
        <v>140</v>
      </c>
      <c r="K75" s="35"/>
      <c r="L75" s="35"/>
      <c r="O75" s="40" t="s">
        <v>141</v>
      </c>
      <c r="P75" s="35"/>
      <c r="S75" s="40" t="s">
        <v>142</v>
      </c>
      <c r="T75" s="35"/>
      <c r="U75" s="35"/>
      <c r="W75" s="40" t="s">
        <v>143</v>
      </c>
      <c r="X75" s="35"/>
      <c r="Y75" s="35"/>
      <c r="Z75" s="39"/>
    </row>
    <row r="76" spans="2:28">
      <c r="B76">
        <v>0</v>
      </c>
      <c r="F76">
        <v>0</v>
      </c>
      <c r="J76">
        <v>0</v>
      </c>
      <c r="O76">
        <v>0</v>
      </c>
      <c r="S76">
        <v>20</v>
      </c>
      <c r="W76">
        <v>0</v>
      </c>
      <c r="Z76" s="39"/>
    </row>
    <row r="77" spans="2:28">
      <c r="B77" s="6"/>
      <c r="C77" s="6"/>
      <c r="D77" s="6"/>
      <c r="E77" s="6"/>
      <c r="F77" s="6"/>
      <c r="G77" s="6"/>
      <c r="H77" s="6"/>
      <c r="I77" s="6"/>
      <c r="J77" s="6"/>
      <c r="K77" s="6"/>
      <c r="L77" s="6"/>
      <c r="M77" s="6"/>
      <c r="N77" s="6"/>
      <c r="O77" s="7"/>
      <c r="P77" s="6"/>
      <c r="Q77" s="6"/>
      <c r="R77" s="6"/>
      <c r="S77" s="6"/>
      <c r="T77" s="6"/>
      <c r="U77" s="6"/>
      <c r="V77" s="6"/>
      <c r="W77" s="6"/>
      <c r="X77" s="6"/>
      <c r="Y77" s="6"/>
      <c r="Z77" s="38"/>
    </row>
    <row r="78" spans="2:28">
      <c r="Z78" s="39"/>
    </row>
    <row r="79" spans="2:28">
      <c r="B79" s="40" t="s">
        <v>127</v>
      </c>
      <c r="C79" s="35"/>
      <c r="D79" s="35"/>
      <c r="P79" s="40" t="s">
        <v>128</v>
      </c>
      <c r="Q79" s="35"/>
      <c r="R79" s="35"/>
      <c r="Z79" s="39"/>
    </row>
    <row r="80" spans="2:28" ht="19.5" customHeight="1">
      <c r="B80" s="41" t="s">
        <v>573</v>
      </c>
      <c r="P80" s="295" t="s">
        <v>572</v>
      </c>
      <c r="Q80" s="295"/>
      <c r="R80" s="295"/>
      <c r="S80" s="295"/>
      <c r="T80" s="295"/>
      <c r="U80" s="295"/>
      <c r="V80" s="295"/>
      <c r="W80" s="295"/>
      <c r="X80" s="295"/>
      <c r="Y80" s="295"/>
      <c r="Z80" s="295"/>
      <c r="AA80" s="295"/>
      <c r="AB80" s="295"/>
    </row>
    <row r="81" spans="2:26">
      <c r="Z81" s="39"/>
    </row>
    <row r="82" spans="2:26">
      <c r="B82" s="40" t="s">
        <v>129</v>
      </c>
      <c r="C82" s="35"/>
      <c r="D82" s="35"/>
      <c r="Z82" s="39"/>
    </row>
    <row r="83" spans="2:26">
      <c r="B83">
        <v>0</v>
      </c>
      <c r="Z83" s="39"/>
    </row>
    <row r="84" spans="2:26">
      <c r="Z84" s="39"/>
    </row>
    <row r="85" spans="2:26">
      <c r="B85" s="40" t="s">
        <v>130</v>
      </c>
      <c r="C85" s="35"/>
      <c r="D85" s="35"/>
      <c r="Z85" s="39"/>
    </row>
    <row r="86" spans="2:26">
      <c r="B86">
        <v>1250</v>
      </c>
      <c r="Z86" s="39"/>
    </row>
    <row r="87" spans="2:26">
      <c r="B87" s="6"/>
      <c r="C87" s="6"/>
      <c r="D87" s="6"/>
      <c r="E87" s="6"/>
      <c r="F87" s="6"/>
      <c r="G87" s="6"/>
      <c r="H87" s="6"/>
      <c r="I87" s="6"/>
      <c r="J87" s="6"/>
      <c r="K87" s="6"/>
      <c r="L87" s="6"/>
      <c r="M87" s="6"/>
      <c r="N87" s="6"/>
      <c r="O87" s="7"/>
      <c r="P87" s="6"/>
      <c r="Q87" s="6"/>
      <c r="R87" s="6"/>
      <c r="S87" s="6"/>
      <c r="T87" s="6"/>
      <c r="U87" s="6"/>
      <c r="V87" s="6"/>
      <c r="W87" s="6"/>
      <c r="X87" s="6"/>
      <c r="Y87" s="6"/>
      <c r="Z87" s="38"/>
    </row>
    <row r="88" spans="2:26">
      <c r="Z88" s="39"/>
    </row>
    <row r="89" spans="2:26">
      <c r="B89" s="40" t="s">
        <v>131</v>
      </c>
      <c r="C89" s="35"/>
      <c r="D89" s="35"/>
      <c r="E89" s="35"/>
      <c r="Z89" s="39"/>
    </row>
    <row r="90" spans="2:26">
      <c r="Z90" s="39"/>
    </row>
    <row r="91" spans="2:26">
      <c r="Z91" s="39"/>
    </row>
    <row r="92" spans="2:26">
      <c r="B92" s="40" t="s">
        <v>132</v>
      </c>
      <c r="C92" s="35"/>
      <c r="F92" s="40" t="s">
        <v>133</v>
      </c>
      <c r="G92" s="35"/>
      <c r="J92" s="40" t="s">
        <v>134</v>
      </c>
      <c r="K92" s="35"/>
      <c r="O92" s="40" t="s">
        <v>135</v>
      </c>
      <c r="P92" s="35"/>
      <c r="S92" s="40" t="s">
        <v>136</v>
      </c>
      <c r="T92" s="35"/>
      <c r="W92" s="40" t="s">
        <v>137</v>
      </c>
      <c r="X92" s="35"/>
      <c r="Z92" s="39"/>
    </row>
    <row r="93" spans="2:26">
      <c r="B93">
        <v>60</v>
      </c>
      <c r="F93">
        <v>40</v>
      </c>
      <c r="J93">
        <v>100</v>
      </c>
      <c r="O93">
        <v>100</v>
      </c>
      <c r="P93" s="3"/>
      <c r="S93">
        <v>100</v>
      </c>
      <c r="W93">
        <v>100</v>
      </c>
      <c r="Z93" s="39"/>
    </row>
    <row r="94" spans="2:26">
      <c r="O94"/>
      <c r="Z94" s="39"/>
    </row>
    <row r="95" spans="2:26">
      <c r="B95" s="40" t="s">
        <v>138</v>
      </c>
      <c r="C95" s="35"/>
      <c r="F95" s="40" t="s">
        <v>139</v>
      </c>
      <c r="G95" s="35"/>
      <c r="J95" s="40" t="s">
        <v>140</v>
      </c>
      <c r="K95" s="35"/>
      <c r="L95" s="35"/>
      <c r="O95" s="40" t="s">
        <v>141</v>
      </c>
      <c r="P95" s="35"/>
      <c r="S95" s="40" t="s">
        <v>142</v>
      </c>
      <c r="T95" s="35"/>
      <c r="U95" s="35"/>
      <c r="W95" s="40" t="s">
        <v>143</v>
      </c>
      <c r="X95" s="35"/>
      <c r="Y95" s="35"/>
      <c r="Z95" s="39"/>
    </row>
    <row r="96" spans="2:26">
      <c r="B96">
        <v>150</v>
      </c>
      <c r="F96">
        <v>100</v>
      </c>
      <c r="J96">
        <v>100</v>
      </c>
      <c r="O96">
        <v>150</v>
      </c>
      <c r="S96">
        <v>150</v>
      </c>
      <c r="W96">
        <v>100</v>
      </c>
      <c r="Z96" s="39"/>
    </row>
    <row r="97" spans="2:26">
      <c r="B97" s="6"/>
      <c r="C97" s="6"/>
      <c r="D97" s="6"/>
      <c r="E97" s="6"/>
      <c r="F97" s="6"/>
      <c r="G97" s="6"/>
      <c r="H97" s="6"/>
      <c r="I97" s="6"/>
      <c r="J97" s="6"/>
      <c r="K97" s="6"/>
      <c r="L97" s="6"/>
      <c r="M97" s="6"/>
      <c r="N97" s="6"/>
      <c r="O97" s="7"/>
      <c r="P97" s="6"/>
      <c r="Q97" s="6"/>
      <c r="R97" s="6"/>
      <c r="S97" s="6"/>
      <c r="T97" s="6"/>
      <c r="U97" s="6"/>
      <c r="V97" s="6"/>
      <c r="W97" s="6"/>
      <c r="X97" s="6"/>
      <c r="Y97" s="6"/>
      <c r="Z97" s="38"/>
    </row>
    <row r="98" spans="2:26">
      <c r="Z98" s="39"/>
    </row>
    <row r="99" spans="2:26">
      <c r="B99" s="40" t="s">
        <v>127</v>
      </c>
      <c r="C99" s="35"/>
      <c r="D99" s="35"/>
      <c r="P99" s="40" t="s">
        <v>128</v>
      </c>
      <c r="Q99" s="35"/>
      <c r="R99" s="35"/>
      <c r="Z99" s="39"/>
    </row>
    <row r="100" spans="2:26">
      <c r="B100" s="41" t="s">
        <v>571</v>
      </c>
      <c r="C100" s="41"/>
      <c r="D100" s="41"/>
      <c r="E100" s="41"/>
      <c r="F100" s="41"/>
      <c r="G100" s="41"/>
      <c r="H100" s="41"/>
      <c r="I100" s="41"/>
      <c r="J100" s="41"/>
      <c r="K100" s="41"/>
      <c r="L100" s="41"/>
      <c r="M100" s="41"/>
      <c r="N100" s="41"/>
      <c r="P100" s="41" t="s">
        <v>570</v>
      </c>
      <c r="Q100" s="41"/>
      <c r="R100" s="41"/>
      <c r="S100" s="41"/>
      <c r="T100" s="41"/>
      <c r="U100" s="41"/>
      <c r="V100" s="41"/>
      <c r="W100" s="41"/>
      <c r="X100" s="41"/>
      <c r="Y100" s="41"/>
      <c r="Z100" s="42"/>
    </row>
    <row r="101" spans="2:26">
      <c r="Z101" s="39"/>
    </row>
    <row r="102" spans="2:26">
      <c r="B102" s="40" t="s">
        <v>129</v>
      </c>
      <c r="C102" s="35"/>
      <c r="D102" s="35"/>
      <c r="Z102" s="39"/>
    </row>
    <row r="103" spans="2:26">
      <c r="B103">
        <v>0</v>
      </c>
      <c r="Z103" s="39"/>
    </row>
    <row r="104" spans="2:26">
      <c r="Z104" s="39"/>
    </row>
    <row r="105" spans="2:26">
      <c r="B105" s="40" t="s">
        <v>130</v>
      </c>
      <c r="C105" s="35"/>
      <c r="D105" s="35"/>
      <c r="Z105" s="39"/>
    </row>
    <row r="106" spans="2:26">
      <c r="B106">
        <v>210</v>
      </c>
      <c r="Z106" s="39"/>
    </row>
    <row r="107" spans="2:26">
      <c r="B107" s="6"/>
      <c r="C107" s="6"/>
      <c r="D107" s="6"/>
      <c r="E107" s="6"/>
      <c r="F107" s="6"/>
      <c r="G107" s="6"/>
      <c r="H107" s="6"/>
      <c r="I107" s="6"/>
      <c r="J107" s="6"/>
      <c r="K107" s="6"/>
      <c r="L107" s="6"/>
      <c r="M107" s="6"/>
      <c r="N107" s="6"/>
      <c r="O107" s="7"/>
      <c r="P107" s="6"/>
      <c r="Q107" s="6"/>
      <c r="R107" s="6"/>
      <c r="S107" s="6"/>
      <c r="T107" s="6"/>
      <c r="U107" s="6"/>
      <c r="V107" s="6"/>
      <c r="W107" s="6"/>
      <c r="X107" s="6"/>
      <c r="Y107" s="6"/>
      <c r="Z107" s="38"/>
    </row>
    <row r="108" spans="2:26">
      <c r="Z108" s="39"/>
    </row>
    <row r="109" spans="2:26">
      <c r="B109" s="40" t="s">
        <v>131</v>
      </c>
      <c r="C109" s="35"/>
      <c r="D109" s="35"/>
      <c r="E109" s="35"/>
      <c r="Z109" s="39"/>
    </row>
    <row r="110" spans="2:26">
      <c r="Z110" s="39"/>
    </row>
    <row r="111" spans="2:26">
      <c r="Z111" s="39"/>
    </row>
    <row r="112" spans="2:26">
      <c r="B112" s="40" t="s">
        <v>132</v>
      </c>
      <c r="C112" s="35"/>
      <c r="F112" s="40" t="s">
        <v>133</v>
      </c>
      <c r="G112" s="35"/>
      <c r="J112" s="40" t="s">
        <v>134</v>
      </c>
      <c r="K112" s="35"/>
      <c r="O112" s="40" t="s">
        <v>135</v>
      </c>
      <c r="P112" s="35"/>
      <c r="S112" s="40" t="s">
        <v>136</v>
      </c>
      <c r="T112" s="35"/>
      <c r="W112" s="40" t="s">
        <v>137</v>
      </c>
      <c r="X112" s="35"/>
      <c r="Z112" s="39"/>
    </row>
    <row r="113" spans="2:26">
      <c r="B113">
        <v>10</v>
      </c>
      <c r="F113">
        <v>10</v>
      </c>
      <c r="J113">
        <v>30</v>
      </c>
      <c r="O113">
        <v>20</v>
      </c>
      <c r="P113" s="3"/>
      <c r="S113">
        <v>20</v>
      </c>
      <c r="W113">
        <v>10</v>
      </c>
      <c r="Z113" s="39"/>
    </row>
    <row r="114" spans="2:26">
      <c r="O114"/>
      <c r="Z114" s="39"/>
    </row>
    <row r="115" spans="2:26">
      <c r="B115" s="40" t="s">
        <v>138</v>
      </c>
      <c r="C115" s="35"/>
      <c r="F115" s="40" t="s">
        <v>139</v>
      </c>
      <c r="G115" s="35"/>
      <c r="J115" s="40" t="s">
        <v>140</v>
      </c>
      <c r="K115" s="35"/>
      <c r="L115" s="35"/>
      <c r="O115" s="40" t="s">
        <v>141</v>
      </c>
      <c r="P115" s="35"/>
      <c r="S115" s="40" t="s">
        <v>142</v>
      </c>
      <c r="T115" s="35"/>
      <c r="U115" s="35"/>
      <c r="W115" s="40" t="s">
        <v>143</v>
      </c>
      <c r="X115" s="35"/>
      <c r="Y115" s="35"/>
      <c r="Z115" s="39"/>
    </row>
    <row r="116" spans="2:26">
      <c r="B116">
        <v>15</v>
      </c>
      <c r="F116">
        <v>15</v>
      </c>
      <c r="J116">
        <v>20</v>
      </c>
      <c r="O116">
        <v>20</v>
      </c>
      <c r="S116">
        <v>20</v>
      </c>
      <c r="W116">
        <v>20</v>
      </c>
      <c r="Z116" s="39"/>
    </row>
  </sheetData>
  <mergeCells count="3">
    <mergeCell ref="B15:AA16"/>
    <mergeCell ref="B12:AA12"/>
    <mergeCell ref="P80:AB80"/>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topLeftCell="A16" zoomScaleNormal="100" workbookViewId="0">
      <selection activeCell="A61" sqref="A61:XFD61"/>
    </sheetView>
  </sheetViews>
  <sheetFormatPr baseColWidth="10" defaultColWidth="3.7109375" defaultRowHeight="15"/>
  <cols>
    <col min="2" max="2" width="5" bestFit="1" customWidth="1"/>
    <col min="6" max="6" width="4" bestFit="1" customWidth="1"/>
    <col min="11" max="11" width="4" bestFit="1" customWidth="1"/>
    <col min="16" max="16" width="4" style="3" bestFit="1" customWidth="1"/>
    <col min="17" max="17" width="6" customWidth="1"/>
    <col min="20" max="20" width="4" bestFit="1" customWidth="1"/>
    <col min="25" max="25" width="4" bestFit="1" customWidth="1"/>
    <col min="28" max="28" width="14.7109375" style="1" customWidth="1"/>
  </cols>
  <sheetData>
    <row r="1" spans="1:29">
      <c r="P1"/>
    </row>
    <row r="2" spans="1:29" ht="18.75">
      <c r="B2" s="2" t="s">
        <v>0</v>
      </c>
    </row>
    <row r="3" spans="1:29" ht="15.75">
      <c r="B3" s="4" t="s">
        <v>543</v>
      </c>
    </row>
    <row r="4" spans="1:29">
      <c r="B4" s="5" t="s">
        <v>1</v>
      </c>
    </row>
    <row r="6" spans="1:29">
      <c r="A6" s="6"/>
      <c r="B6" s="6"/>
      <c r="C6" s="6"/>
      <c r="D6" s="6"/>
      <c r="E6" s="6"/>
      <c r="F6" s="6"/>
      <c r="G6" s="6"/>
      <c r="H6" s="6"/>
      <c r="I6" s="6"/>
      <c r="J6" s="6"/>
      <c r="K6" s="6"/>
      <c r="L6" s="6"/>
      <c r="M6" s="6"/>
      <c r="N6" s="6"/>
      <c r="O6" s="6"/>
      <c r="P6" s="7"/>
      <c r="Q6" s="6"/>
      <c r="R6" s="6"/>
      <c r="S6" s="6"/>
      <c r="T6" s="6"/>
      <c r="U6" s="6"/>
      <c r="V6" s="6"/>
      <c r="W6" s="6"/>
      <c r="X6" s="6"/>
      <c r="Y6" s="6"/>
      <c r="Z6" s="6"/>
      <c r="AA6" s="6"/>
      <c r="AB6" s="8"/>
      <c r="AC6" s="6"/>
    </row>
    <row r="7" spans="1:29">
      <c r="A7" s="9"/>
      <c r="B7" s="9"/>
      <c r="C7" s="9"/>
      <c r="D7" s="9"/>
      <c r="E7" s="9"/>
      <c r="F7" s="9"/>
      <c r="G7" s="9"/>
      <c r="H7" s="9"/>
      <c r="I7" s="9"/>
      <c r="J7" s="9"/>
      <c r="K7" s="9"/>
      <c r="L7" s="9"/>
      <c r="M7" s="9"/>
      <c r="N7" s="9"/>
      <c r="O7" s="9"/>
      <c r="P7" s="10"/>
      <c r="Q7" s="9"/>
      <c r="R7" s="9"/>
      <c r="S7" s="9"/>
      <c r="T7" s="9"/>
      <c r="U7" s="9"/>
      <c r="V7" s="9"/>
      <c r="W7" s="9"/>
      <c r="X7" s="9"/>
      <c r="Y7" s="9"/>
      <c r="Z7" s="9"/>
      <c r="AA7" s="9"/>
      <c r="AB7" s="11"/>
      <c r="AC7" s="9"/>
    </row>
    <row r="8" spans="1:29">
      <c r="B8" s="12" t="s">
        <v>2</v>
      </c>
      <c r="C8" s="13"/>
      <c r="D8" s="14"/>
      <c r="E8" s="14"/>
      <c r="F8" s="15"/>
      <c r="G8" s="15"/>
      <c r="H8" s="15"/>
      <c r="I8" s="15"/>
      <c r="J8" s="15"/>
      <c r="K8" s="15"/>
      <c r="L8" s="15"/>
      <c r="M8" s="15"/>
      <c r="N8" s="15"/>
      <c r="O8" s="15"/>
      <c r="P8" s="14"/>
      <c r="Q8" s="15"/>
      <c r="R8" s="15"/>
      <c r="S8" s="15"/>
      <c r="T8" s="15"/>
      <c r="U8" s="15"/>
      <c r="V8" s="15"/>
      <c r="W8" s="15"/>
      <c r="X8" s="15"/>
      <c r="Y8" s="15"/>
      <c r="Z8" s="15"/>
      <c r="AA8" s="9"/>
      <c r="AB8" s="16" t="s">
        <v>3</v>
      </c>
      <c r="AC8" s="17"/>
    </row>
    <row r="9" spans="1:29" ht="15.75">
      <c r="B9" s="18" t="s">
        <v>588</v>
      </c>
      <c r="C9" s="18"/>
      <c r="D9" s="18"/>
      <c r="E9" s="18"/>
      <c r="F9" s="18"/>
      <c r="G9" s="18"/>
      <c r="H9" s="18"/>
      <c r="I9" s="18"/>
      <c r="J9" s="18"/>
      <c r="K9" s="18"/>
      <c r="L9" s="18"/>
      <c r="M9" s="18"/>
      <c r="N9" s="18"/>
      <c r="O9" s="18"/>
      <c r="P9" s="19"/>
      <c r="Q9" s="18"/>
      <c r="R9" s="18"/>
      <c r="S9" s="18"/>
      <c r="T9" s="18"/>
      <c r="U9" s="18"/>
      <c r="V9" s="18"/>
      <c r="W9" s="18"/>
      <c r="X9" s="18"/>
      <c r="Y9" s="18"/>
      <c r="Z9" s="18"/>
      <c r="AA9" s="18"/>
      <c r="AB9" s="20" t="s">
        <v>3</v>
      </c>
      <c r="AC9" s="18"/>
    </row>
    <row r="10" spans="1:29">
      <c r="B10" s="15"/>
      <c r="C10" s="15"/>
      <c r="D10" s="15"/>
      <c r="E10" s="15"/>
      <c r="F10" s="15"/>
      <c r="G10" s="15"/>
      <c r="H10" s="15"/>
      <c r="I10" s="15"/>
      <c r="J10" s="15"/>
      <c r="K10" s="15"/>
      <c r="L10" s="15"/>
      <c r="M10" s="15"/>
      <c r="N10" s="15"/>
      <c r="O10" s="15"/>
      <c r="P10" s="14"/>
      <c r="Q10" s="15"/>
      <c r="R10" s="15"/>
      <c r="S10" s="15"/>
      <c r="T10" s="15"/>
      <c r="U10" s="15"/>
      <c r="V10" s="15"/>
      <c r="W10" s="15"/>
      <c r="X10" s="15"/>
      <c r="Y10" s="15"/>
      <c r="Z10" s="15"/>
      <c r="AA10" s="9"/>
      <c r="AB10" s="11"/>
      <c r="AC10" s="9"/>
    </row>
    <row r="11" spans="1:29">
      <c r="B11" s="12" t="s">
        <v>5</v>
      </c>
      <c r="C11" s="13"/>
      <c r="D11" s="13"/>
      <c r="E11" s="15"/>
      <c r="F11" s="15"/>
      <c r="G11" s="15"/>
      <c r="H11" s="15"/>
      <c r="I11" s="15"/>
      <c r="J11" s="15"/>
      <c r="K11" s="15"/>
      <c r="L11" s="15"/>
      <c r="M11" s="15"/>
      <c r="N11" s="15"/>
      <c r="O11" s="15"/>
      <c r="P11" s="14"/>
      <c r="Q11" s="15"/>
      <c r="R11" s="15"/>
      <c r="S11" s="15"/>
      <c r="T11" s="15"/>
      <c r="U11" s="15"/>
      <c r="V11" s="15"/>
      <c r="W11" s="15"/>
      <c r="X11" s="15"/>
      <c r="Y11" s="15"/>
      <c r="Z11" s="15"/>
      <c r="AA11" s="9"/>
      <c r="AB11" s="11"/>
      <c r="AC11" s="9"/>
    </row>
    <row r="12" spans="1:29" ht="15.75">
      <c r="B12" s="18" t="s">
        <v>587</v>
      </c>
      <c r="C12" s="15"/>
      <c r="D12" s="15"/>
      <c r="E12" s="15"/>
      <c r="F12" s="15"/>
      <c r="G12" s="15"/>
      <c r="H12" s="15"/>
      <c r="I12" s="15"/>
      <c r="J12" s="15"/>
      <c r="K12" s="15"/>
      <c r="L12" s="15"/>
      <c r="M12" s="15"/>
      <c r="N12" s="15"/>
      <c r="O12" s="15"/>
      <c r="P12" s="14"/>
      <c r="Q12" s="15"/>
      <c r="R12" s="15"/>
      <c r="S12" s="15"/>
      <c r="T12" s="15"/>
      <c r="U12" s="15"/>
      <c r="V12" s="15"/>
      <c r="W12" s="15"/>
      <c r="X12" s="15"/>
      <c r="Y12" s="15"/>
      <c r="Z12" s="15"/>
      <c r="AA12" s="9"/>
      <c r="AB12" s="11"/>
      <c r="AC12" s="9"/>
    </row>
    <row r="13" spans="1:29">
      <c r="B13" s="15"/>
      <c r="C13" s="15"/>
      <c r="D13" s="15"/>
      <c r="E13" s="15"/>
      <c r="F13" s="15"/>
      <c r="G13" s="15"/>
      <c r="H13" s="15"/>
      <c r="I13" s="15"/>
      <c r="J13" s="15"/>
      <c r="K13" s="15"/>
      <c r="L13" s="15"/>
      <c r="M13" s="15"/>
      <c r="N13" s="15"/>
      <c r="O13" s="15"/>
      <c r="P13" s="14"/>
      <c r="Q13" s="15"/>
      <c r="R13" s="15"/>
      <c r="S13" s="15"/>
      <c r="T13" s="15"/>
      <c r="U13" s="15"/>
      <c r="V13" s="15"/>
      <c r="W13" s="15"/>
      <c r="X13" s="15"/>
      <c r="Y13" s="15"/>
      <c r="Z13" s="15"/>
      <c r="AA13" s="9"/>
      <c r="AB13" s="11"/>
      <c r="AC13" s="9"/>
    </row>
    <row r="14" spans="1:29">
      <c r="B14" s="12" t="s">
        <v>6</v>
      </c>
      <c r="C14" s="13"/>
      <c r="D14" s="13"/>
      <c r="E14" s="15"/>
      <c r="F14" s="15"/>
      <c r="G14" s="15"/>
      <c r="H14" s="15"/>
      <c r="I14" s="15"/>
      <c r="J14" s="15"/>
      <c r="K14" s="15"/>
      <c r="L14" s="15"/>
      <c r="M14" s="15"/>
      <c r="N14" s="15"/>
      <c r="O14" s="15"/>
      <c r="P14" s="14"/>
      <c r="Q14" s="15"/>
      <c r="R14" s="15"/>
      <c r="S14" s="15"/>
      <c r="T14" s="15"/>
      <c r="U14" s="15"/>
      <c r="V14" s="15"/>
      <c r="W14" s="15"/>
      <c r="X14" s="15"/>
      <c r="Y14" s="15"/>
      <c r="Z14" s="15"/>
      <c r="AA14" s="9"/>
      <c r="AB14" s="11"/>
      <c r="AC14" s="9"/>
    </row>
    <row r="15" spans="1:29" ht="15" customHeight="1">
      <c r="B15" s="274" t="s">
        <v>586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row>
    <row r="16" spans="1:29"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row>
    <row r="17" spans="1:29" ht="15" customHeight="1">
      <c r="B17" s="15"/>
      <c r="C17" s="15"/>
      <c r="D17" s="15"/>
      <c r="E17" s="15"/>
      <c r="F17" s="15"/>
      <c r="G17" s="15"/>
      <c r="H17" s="15"/>
      <c r="I17" s="15"/>
      <c r="J17" s="15"/>
      <c r="K17" s="15"/>
      <c r="L17" s="15"/>
      <c r="M17" s="15"/>
      <c r="N17" s="15"/>
      <c r="O17" s="15"/>
      <c r="P17" s="14"/>
      <c r="Q17" s="15"/>
      <c r="R17" s="15"/>
      <c r="S17" s="15"/>
      <c r="T17" s="15"/>
      <c r="U17" s="15"/>
      <c r="V17" s="15"/>
      <c r="W17" s="15"/>
      <c r="X17" s="15"/>
      <c r="Y17" s="15"/>
      <c r="Z17" s="15"/>
      <c r="AA17" s="9"/>
      <c r="AB17" s="11"/>
      <c r="AC17" s="9"/>
    </row>
    <row r="18" spans="1:29">
      <c r="B18" s="12" t="s">
        <v>7</v>
      </c>
      <c r="C18" s="13"/>
      <c r="D18" s="13"/>
      <c r="E18" s="15"/>
      <c r="F18" s="15"/>
      <c r="G18" s="15"/>
      <c r="H18" s="15"/>
      <c r="I18" s="15"/>
      <c r="J18" s="15"/>
      <c r="K18" s="15"/>
      <c r="L18" s="15"/>
      <c r="M18" s="15"/>
      <c r="N18" s="15"/>
      <c r="O18" s="15"/>
      <c r="P18" s="14"/>
      <c r="Q18" s="12" t="s">
        <v>8</v>
      </c>
      <c r="R18" s="13"/>
      <c r="S18" s="13"/>
      <c r="T18" s="13"/>
      <c r="U18" s="13"/>
      <c r="V18" s="15"/>
      <c r="W18" s="15"/>
      <c r="X18" s="15"/>
      <c r="Y18" s="15"/>
      <c r="Z18" s="15"/>
      <c r="AA18" s="9"/>
      <c r="AB18" s="11"/>
      <c r="AC18" s="9"/>
    </row>
    <row r="19" spans="1:29" ht="15.75">
      <c r="B19" s="18" t="s">
        <v>144</v>
      </c>
      <c r="C19" s="18"/>
      <c r="D19" s="18"/>
      <c r="E19" s="18"/>
      <c r="F19" s="18"/>
      <c r="G19" s="18"/>
      <c r="H19" s="18"/>
      <c r="I19" s="18"/>
      <c r="J19" s="18"/>
      <c r="K19" s="18"/>
      <c r="L19" s="18"/>
      <c r="M19" s="18"/>
      <c r="N19" s="18"/>
      <c r="O19" s="18"/>
      <c r="P19" s="19"/>
      <c r="Q19" s="18" t="s">
        <v>144</v>
      </c>
      <c r="R19" s="18"/>
      <c r="S19" s="15"/>
      <c r="T19" s="15"/>
      <c r="U19" s="15"/>
      <c r="V19" s="15"/>
      <c r="W19" s="15"/>
      <c r="X19" s="15"/>
      <c r="Y19" s="15"/>
      <c r="Z19" s="15"/>
      <c r="AA19" s="9"/>
      <c r="AB19" s="11"/>
      <c r="AC19" s="9"/>
    </row>
    <row r="20" spans="1:29">
      <c r="B20" s="15"/>
      <c r="C20" s="15"/>
      <c r="D20" s="15"/>
      <c r="E20" s="15"/>
      <c r="F20" s="15"/>
      <c r="G20" s="15"/>
      <c r="H20" s="15"/>
      <c r="I20" s="15"/>
      <c r="J20" s="15"/>
      <c r="K20" s="15"/>
      <c r="L20" s="15"/>
      <c r="M20" s="15"/>
      <c r="N20" s="15"/>
      <c r="O20" s="15"/>
      <c r="P20" s="14"/>
      <c r="Q20" s="15"/>
      <c r="R20" s="15"/>
      <c r="S20" s="15"/>
      <c r="T20" s="15"/>
      <c r="U20" s="15"/>
      <c r="V20" s="15"/>
      <c r="W20" s="15"/>
      <c r="X20" s="15"/>
      <c r="Y20" s="15"/>
      <c r="Z20" s="15"/>
      <c r="AA20" s="9"/>
      <c r="AB20" s="11"/>
      <c r="AC20" s="9"/>
    </row>
    <row r="21" spans="1:29">
      <c r="B21" s="12" t="s">
        <v>9</v>
      </c>
      <c r="C21" s="13"/>
      <c r="D21" s="13"/>
      <c r="E21" s="13"/>
      <c r="F21" s="15"/>
      <c r="G21" s="15"/>
      <c r="H21" s="15"/>
      <c r="I21" s="15"/>
      <c r="J21" s="15"/>
      <c r="K21" s="15"/>
      <c r="L21" s="15"/>
      <c r="M21" s="15"/>
      <c r="N21" s="15"/>
      <c r="O21" s="15"/>
      <c r="P21" s="14"/>
      <c r="Q21" s="12" t="s">
        <v>10</v>
      </c>
      <c r="R21" s="13"/>
      <c r="S21" s="13"/>
      <c r="T21" s="15"/>
      <c r="U21" s="15"/>
      <c r="V21" s="15"/>
      <c r="W21" s="15"/>
      <c r="X21" s="15"/>
      <c r="Y21" s="15"/>
      <c r="Z21" s="15"/>
      <c r="AA21" s="9"/>
      <c r="AB21" s="11"/>
      <c r="AC21" s="9"/>
    </row>
    <row r="22" spans="1:29" ht="15.75">
      <c r="B22" s="18" t="s">
        <v>889</v>
      </c>
      <c r="C22" s="18"/>
      <c r="D22" s="18"/>
      <c r="E22" s="18"/>
      <c r="F22" s="18"/>
      <c r="G22" s="18"/>
      <c r="H22" s="18"/>
      <c r="I22" s="18"/>
      <c r="J22" s="18"/>
      <c r="K22" s="18"/>
      <c r="L22" s="18"/>
      <c r="M22" s="18"/>
      <c r="N22" s="18"/>
      <c r="O22" s="18"/>
      <c r="P22" s="19"/>
      <c r="Q22" s="278" t="s">
        <v>530</v>
      </c>
      <c r="R22" s="278"/>
      <c r="S22" s="278"/>
      <c r="T22" s="278"/>
      <c r="U22" s="15"/>
      <c r="V22" s="15"/>
      <c r="W22" s="15"/>
      <c r="X22" s="15"/>
      <c r="Y22" s="15"/>
      <c r="Z22" s="15"/>
      <c r="AA22" s="9"/>
      <c r="AB22" s="11"/>
      <c r="AC22" s="9"/>
    </row>
    <row r="23" spans="1:29">
      <c r="A23" s="6"/>
      <c r="B23" s="21"/>
      <c r="C23" s="21"/>
      <c r="D23" s="21"/>
      <c r="E23" s="21"/>
      <c r="F23" s="21"/>
      <c r="G23" s="21"/>
      <c r="H23" s="21"/>
      <c r="I23" s="21"/>
      <c r="J23" s="21"/>
      <c r="K23" s="21"/>
      <c r="L23" s="21"/>
      <c r="M23" s="21"/>
      <c r="N23" s="21"/>
      <c r="O23" s="21"/>
      <c r="P23" s="22"/>
      <c r="Q23" s="21"/>
      <c r="R23" s="21"/>
      <c r="S23" s="21"/>
      <c r="T23" s="21"/>
      <c r="U23" s="21"/>
      <c r="V23" s="21"/>
      <c r="W23" s="21"/>
      <c r="X23" s="21"/>
      <c r="Y23" s="21"/>
      <c r="Z23" s="21"/>
      <c r="AA23" s="6"/>
      <c r="AB23" s="8"/>
      <c r="AC23" s="6"/>
    </row>
    <row r="25" spans="1:29">
      <c r="B25" s="24">
        <v>211</v>
      </c>
      <c r="C25" s="24" t="s">
        <v>11</v>
      </c>
      <c r="AB25" s="25">
        <v>15000</v>
      </c>
    </row>
    <row r="26" spans="1:29">
      <c r="B26" s="24">
        <v>214</v>
      </c>
      <c r="C26" s="24" t="s">
        <v>14</v>
      </c>
      <c r="AB26" s="25">
        <v>5000</v>
      </c>
    </row>
    <row r="27" spans="1:29">
      <c r="B27" s="24">
        <v>215</v>
      </c>
      <c r="C27" s="24" t="s">
        <v>15</v>
      </c>
      <c r="AB27" s="25">
        <v>20000</v>
      </c>
    </row>
    <row r="28" spans="1:29">
      <c r="B28" s="14"/>
      <c r="C28" s="14"/>
    </row>
    <row r="29" spans="1:29">
      <c r="Z29" s="35"/>
      <c r="AA29" s="36" t="s">
        <v>126</v>
      </c>
      <c r="AB29" s="37">
        <v>40000</v>
      </c>
    </row>
    <row r="31" spans="1:29">
      <c r="B31" s="6"/>
      <c r="C31" s="6"/>
      <c r="D31" s="6"/>
      <c r="E31" s="6"/>
      <c r="F31" s="6"/>
      <c r="G31" s="6"/>
      <c r="H31" s="6"/>
      <c r="I31" s="6"/>
      <c r="J31" s="6"/>
      <c r="K31" s="6"/>
      <c r="L31" s="6"/>
      <c r="M31" s="6"/>
      <c r="N31" s="6"/>
      <c r="O31" s="6"/>
      <c r="P31" s="7"/>
      <c r="Q31" s="6"/>
      <c r="R31" s="6"/>
      <c r="S31" s="6"/>
      <c r="T31" s="6"/>
      <c r="U31" s="6"/>
      <c r="V31" s="6"/>
      <c r="W31" s="6"/>
      <c r="X31" s="6"/>
      <c r="Y31" s="6"/>
      <c r="Z31" s="6"/>
      <c r="AA31" s="6"/>
      <c r="AB31" s="38"/>
    </row>
    <row r="32" spans="1:29">
      <c r="AB32" s="39"/>
    </row>
    <row r="33" spans="2:28">
      <c r="B33" s="40" t="s">
        <v>127</v>
      </c>
      <c r="C33" s="35"/>
      <c r="D33" s="35"/>
      <c r="Q33" s="40" t="s">
        <v>128</v>
      </c>
      <c r="R33" s="35"/>
      <c r="S33" s="35"/>
      <c r="AB33" s="39"/>
    </row>
    <row r="34" spans="2:28">
      <c r="B34" t="s">
        <v>585</v>
      </c>
      <c r="Q34" s="41" t="s">
        <v>584</v>
      </c>
      <c r="R34" s="41"/>
      <c r="S34" s="41"/>
      <c r="T34" s="41"/>
      <c r="U34" s="41"/>
      <c r="V34" s="41"/>
      <c r="W34" s="41"/>
      <c r="X34" s="41"/>
      <c r="Y34" s="41"/>
      <c r="Z34" s="41"/>
      <c r="AA34" s="41"/>
      <c r="AB34" s="42"/>
    </row>
    <row r="35" spans="2:28">
      <c r="AB35" s="39"/>
    </row>
    <row r="36" spans="2:28">
      <c r="B36" s="40" t="s">
        <v>129</v>
      </c>
      <c r="C36" s="35"/>
      <c r="D36" s="35"/>
      <c r="AB36" s="39"/>
    </row>
    <row r="37" spans="2:28">
      <c r="B37">
        <v>0</v>
      </c>
      <c r="AB37" s="39"/>
    </row>
    <row r="38" spans="2:28">
      <c r="AB38" s="39"/>
    </row>
    <row r="39" spans="2:28">
      <c r="B39" s="40" t="s">
        <v>130</v>
      </c>
      <c r="C39" s="35"/>
      <c r="D39" s="35"/>
      <c r="AB39" s="39"/>
    </row>
    <row r="40" spans="2:28">
      <c r="B40">
        <v>4560</v>
      </c>
      <c r="AB40" s="39"/>
    </row>
    <row r="41" spans="2:28">
      <c r="B41" s="6"/>
      <c r="C41" s="6"/>
      <c r="D41" s="6"/>
      <c r="E41" s="6"/>
      <c r="F41" s="6"/>
      <c r="G41" s="6"/>
      <c r="H41" s="6"/>
      <c r="I41" s="6"/>
      <c r="J41" s="6"/>
      <c r="K41" s="6"/>
      <c r="L41" s="6"/>
      <c r="M41" s="6"/>
      <c r="N41" s="6"/>
      <c r="O41" s="6"/>
      <c r="P41" s="7"/>
      <c r="Q41" s="6"/>
      <c r="R41" s="6"/>
      <c r="S41" s="6"/>
      <c r="T41" s="6"/>
      <c r="U41" s="6"/>
      <c r="V41" s="6"/>
      <c r="W41" s="6"/>
      <c r="X41" s="6"/>
      <c r="Y41" s="6"/>
      <c r="Z41" s="6"/>
      <c r="AA41" s="6"/>
      <c r="AB41" s="38"/>
    </row>
    <row r="42" spans="2:28">
      <c r="AB42" s="39"/>
    </row>
    <row r="43" spans="2:28">
      <c r="B43" s="40" t="s">
        <v>131</v>
      </c>
      <c r="C43" s="35"/>
      <c r="D43" s="35"/>
      <c r="E43" s="35"/>
      <c r="AB43" s="39"/>
    </row>
    <row r="44" spans="2:28">
      <c r="AB44" s="39"/>
    </row>
    <row r="45" spans="2:28">
      <c r="AB45" s="39"/>
    </row>
    <row r="46" spans="2:28">
      <c r="B46" s="40" t="s">
        <v>132</v>
      </c>
      <c r="C46" s="35"/>
      <c r="F46" s="40" t="s">
        <v>133</v>
      </c>
      <c r="G46" s="35"/>
      <c r="K46" s="40" t="s">
        <v>134</v>
      </c>
      <c r="L46" s="35"/>
      <c r="P46" s="40" t="s">
        <v>135</v>
      </c>
      <c r="Q46" s="35"/>
      <c r="T46" s="40" t="s">
        <v>136</v>
      </c>
      <c r="U46" s="35"/>
      <c r="Y46" s="40" t="s">
        <v>137</v>
      </c>
      <c r="Z46" s="35"/>
      <c r="AB46" s="39"/>
    </row>
    <row r="47" spans="2:28">
      <c r="B47">
        <v>400</v>
      </c>
      <c r="F47">
        <v>450</v>
      </c>
      <c r="K47">
        <v>220</v>
      </c>
      <c r="P47">
        <v>240</v>
      </c>
      <c r="Q47" s="3"/>
      <c r="T47">
        <v>500</v>
      </c>
      <c r="Y47">
        <v>420</v>
      </c>
      <c r="AB47" s="39"/>
    </row>
    <row r="48" spans="2:28">
      <c r="P48"/>
      <c r="AB48" s="39"/>
    </row>
    <row r="49" spans="2:28">
      <c r="B49" s="40" t="s">
        <v>138</v>
      </c>
      <c r="C49" s="35"/>
      <c r="F49" s="40" t="s">
        <v>139</v>
      </c>
      <c r="G49" s="35"/>
      <c r="K49" s="40" t="s">
        <v>140</v>
      </c>
      <c r="L49" s="35"/>
      <c r="M49" s="35"/>
      <c r="P49" s="40" t="s">
        <v>141</v>
      </c>
      <c r="Q49" s="35"/>
      <c r="T49" s="40" t="s">
        <v>142</v>
      </c>
      <c r="U49" s="35"/>
      <c r="V49" s="35"/>
      <c r="Y49" s="40" t="s">
        <v>143</v>
      </c>
      <c r="Z49" s="35"/>
      <c r="AA49" s="35"/>
      <c r="AB49" s="39"/>
    </row>
    <row r="50" spans="2:28">
      <c r="B50">
        <v>430</v>
      </c>
      <c r="F50">
        <v>400</v>
      </c>
      <c r="K50">
        <v>410</v>
      </c>
      <c r="P50">
        <v>430</v>
      </c>
      <c r="T50">
        <v>440</v>
      </c>
      <c r="Y50">
        <v>220</v>
      </c>
      <c r="AB50" s="39"/>
    </row>
    <row r="51" spans="2:28">
      <c r="B51" s="6"/>
      <c r="C51" s="6"/>
      <c r="D51" s="6"/>
      <c r="E51" s="6"/>
      <c r="F51" s="6"/>
      <c r="G51" s="6"/>
      <c r="H51" s="6"/>
      <c r="I51" s="6"/>
      <c r="J51" s="6"/>
      <c r="K51" s="6"/>
      <c r="L51" s="6"/>
      <c r="M51" s="6"/>
      <c r="N51" s="6"/>
      <c r="O51" s="6"/>
      <c r="P51" s="7"/>
      <c r="Q51" s="6"/>
      <c r="R51" s="6"/>
      <c r="S51" s="6"/>
      <c r="T51" s="6"/>
      <c r="U51" s="6"/>
      <c r="V51" s="6"/>
      <c r="W51" s="6"/>
      <c r="X51" s="6"/>
      <c r="Y51" s="6"/>
      <c r="Z51" s="6"/>
      <c r="AA51" s="6"/>
      <c r="AB51" s="38"/>
    </row>
    <row r="52" spans="2:28">
      <c r="AB52" s="39"/>
    </row>
    <row r="53" spans="2:28">
      <c r="B53" s="40" t="s">
        <v>127</v>
      </c>
      <c r="C53" s="35"/>
      <c r="D53" s="35"/>
      <c r="Q53" s="40" t="s">
        <v>128</v>
      </c>
      <c r="R53" s="35"/>
      <c r="S53" s="35"/>
      <c r="AB53" s="39"/>
    </row>
    <row r="54" spans="2:28">
      <c r="B54" s="41" t="s">
        <v>529</v>
      </c>
      <c r="C54" s="41"/>
      <c r="D54" s="41"/>
      <c r="E54" s="41"/>
      <c r="F54" s="41"/>
      <c r="G54" s="41"/>
      <c r="H54" s="41"/>
      <c r="I54" s="41"/>
      <c r="J54" s="41"/>
      <c r="K54" s="41"/>
      <c r="L54" s="41"/>
      <c r="M54" s="41"/>
      <c r="N54" s="41"/>
      <c r="O54" s="41"/>
      <c r="Q54" s="41" t="s">
        <v>583</v>
      </c>
      <c r="R54" s="41"/>
      <c r="S54" s="41"/>
      <c r="T54" s="41"/>
      <c r="U54" s="41"/>
      <c r="V54" s="41"/>
      <c r="W54" s="41"/>
      <c r="X54" s="41"/>
      <c r="Y54" s="41"/>
      <c r="Z54" s="41"/>
      <c r="AA54" s="41"/>
      <c r="AB54" s="42"/>
    </row>
    <row r="55" spans="2:28">
      <c r="AB55" s="39"/>
    </row>
    <row r="56" spans="2:28">
      <c r="B56" s="40" t="s">
        <v>129</v>
      </c>
      <c r="C56" s="35"/>
      <c r="D56" s="35"/>
      <c r="AB56" s="39"/>
    </row>
    <row r="57" spans="2:28">
      <c r="B57">
        <v>0</v>
      </c>
      <c r="AB57" s="39"/>
    </row>
    <row r="58" spans="2:28">
      <c r="AB58" s="39"/>
    </row>
    <row r="59" spans="2:28">
      <c r="B59" s="40" t="s">
        <v>130</v>
      </c>
      <c r="C59" s="35"/>
      <c r="D59" s="35"/>
      <c r="AB59" s="39"/>
    </row>
    <row r="60" spans="2:28">
      <c r="B60">
        <v>4225</v>
      </c>
      <c r="AB60" s="39"/>
    </row>
    <row r="61" spans="2:28">
      <c r="AB61" s="39"/>
    </row>
    <row r="62" spans="2:28">
      <c r="AB62" s="39"/>
    </row>
    <row r="63" spans="2:28">
      <c r="AB63" s="39"/>
    </row>
    <row r="64" spans="2:28">
      <c r="AB64" s="39"/>
    </row>
    <row r="65" spans="2:28">
      <c r="AB65" s="39"/>
    </row>
    <row r="66" spans="2:28">
      <c r="AB66" s="39"/>
    </row>
    <row r="67" spans="2:28">
      <c r="AB67" s="39"/>
    </row>
    <row r="68" spans="2:28">
      <c r="B68" s="6"/>
      <c r="C68" s="6"/>
      <c r="D68" s="6"/>
      <c r="E68" s="6"/>
      <c r="F68" s="6"/>
      <c r="G68" s="6"/>
      <c r="H68" s="6"/>
      <c r="I68" s="6"/>
      <c r="J68" s="6"/>
      <c r="K68" s="6"/>
      <c r="L68" s="6"/>
      <c r="M68" s="6"/>
      <c r="N68" s="6"/>
      <c r="O68" s="6"/>
      <c r="P68" s="7"/>
      <c r="Q68" s="6"/>
      <c r="R68" s="6"/>
      <c r="S68" s="6"/>
      <c r="T68" s="6"/>
      <c r="U68" s="6"/>
      <c r="V68" s="6"/>
      <c r="W68" s="6"/>
      <c r="X68" s="6"/>
      <c r="Y68" s="6"/>
      <c r="Z68" s="6"/>
      <c r="AA68" s="6"/>
      <c r="AB68" s="38"/>
    </row>
    <row r="69" spans="2:28">
      <c r="AB69" s="39"/>
    </row>
    <row r="70" spans="2:28">
      <c r="B70" s="40" t="s">
        <v>131</v>
      </c>
      <c r="C70" s="35"/>
      <c r="D70" s="35"/>
      <c r="E70" s="35"/>
      <c r="AB70" s="39"/>
    </row>
    <row r="71" spans="2:28">
      <c r="AB71" s="39"/>
    </row>
    <row r="72" spans="2:28">
      <c r="B72" s="40" t="s">
        <v>132</v>
      </c>
      <c r="C72" s="35"/>
      <c r="F72" s="40" t="s">
        <v>133</v>
      </c>
      <c r="G72" s="35"/>
      <c r="K72" s="40" t="s">
        <v>134</v>
      </c>
      <c r="L72" s="35"/>
      <c r="P72" s="40" t="s">
        <v>135</v>
      </c>
      <c r="Q72" s="35"/>
      <c r="T72" s="40" t="s">
        <v>136</v>
      </c>
      <c r="U72" s="35"/>
      <c r="Y72" s="40" t="s">
        <v>137</v>
      </c>
      <c r="Z72" s="35"/>
      <c r="AB72" s="39"/>
    </row>
    <row r="73" spans="2:28">
      <c r="B73">
        <v>400</v>
      </c>
      <c r="F73">
        <v>380</v>
      </c>
      <c r="K73">
        <v>235</v>
      </c>
      <c r="P73">
        <v>210</v>
      </c>
      <c r="Q73" s="3"/>
      <c r="T73">
        <v>410</v>
      </c>
      <c r="Y73">
        <v>450</v>
      </c>
      <c r="AB73" s="39"/>
    </row>
    <row r="74" spans="2:28">
      <c r="P74"/>
      <c r="AB74" s="39"/>
    </row>
    <row r="75" spans="2:28">
      <c r="B75" s="40" t="s">
        <v>138</v>
      </c>
      <c r="C75" s="35"/>
      <c r="F75" s="40" t="s">
        <v>139</v>
      </c>
      <c r="G75" s="35"/>
      <c r="K75" s="40" t="s">
        <v>140</v>
      </c>
      <c r="L75" s="35"/>
      <c r="M75" s="35"/>
      <c r="P75" s="40" t="s">
        <v>141</v>
      </c>
      <c r="Q75" s="35"/>
      <c r="T75" s="40" t="s">
        <v>142</v>
      </c>
      <c r="U75" s="35"/>
      <c r="V75" s="35"/>
      <c r="Y75" s="40" t="s">
        <v>143</v>
      </c>
      <c r="Z75" s="35"/>
      <c r="AA75" s="35"/>
      <c r="AB75" s="39"/>
    </row>
    <row r="76" spans="2:28">
      <c r="B76">
        <v>350</v>
      </c>
      <c r="F76">
        <v>370</v>
      </c>
      <c r="K76">
        <v>400</v>
      </c>
      <c r="P76">
        <v>420</v>
      </c>
      <c r="T76">
        <v>400</v>
      </c>
      <c r="Y76">
        <v>200</v>
      </c>
      <c r="AB76" s="39"/>
    </row>
    <row r="77" spans="2:28">
      <c r="P77"/>
      <c r="AB77" s="39"/>
    </row>
    <row r="78" spans="2:28">
      <c r="B78" s="6"/>
      <c r="C78" s="6"/>
      <c r="D78" s="6"/>
      <c r="E78" s="6"/>
      <c r="F78" s="6"/>
      <c r="G78" s="6"/>
      <c r="H78" s="6"/>
      <c r="I78" s="6"/>
      <c r="J78" s="6"/>
      <c r="K78" s="6"/>
      <c r="L78" s="6"/>
      <c r="M78" s="6"/>
      <c r="N78" s="6"/>
      <c r="O78" s="6"/>
      <c r="P78" s="7"/>
      <c r="Q78" s="6"/>
      <c r="R78" s="6"/>
      <c r="S78" s="6"/>
      <c r="T78" s="6"/>
      <c r="U78" s="6"/>
      <c r="V78" s="6"/>
      <c r="W78" s="6"/>
      <c r="X78" s="6"/>
      <c r="Y78" s="6"/>
      <c r="Z78" s="6"/>
      <c r="AA78" s="6"/>
      <c r="AB78" s="38"/>
    </row>
    <row r="79" spans="2:28">
      <c r="AB79" s="39"/>
    </row>
    <row r="80" spans="2:28">
      <c r="B80" s="40" t="s">
        <v>127</v>
      </c>
      <c r="C80" s="35"/>
      <c r="D80" s="35"/>
      <c r="Q80" s="40" t="s">
        <v>128</v>
      </c>
      <c r="R80" s="35"/>
      <c r="S80" s="35"/>
      <c r="AB80" s="39"/>
    </row>
    <row r="81" spans="2:28">
      <c r="B81" s="41" t="s">
        <v>582</v>
      </c>
      <c r="C81" s="41"/>
      <c r="D81" s="41"/>
      <c r="E81" s="41"/>
      <c r="F81" s="41"/>
      <c r="G81" s="41"/>
      <c r="H81" s="41"/>
      <c r="I81" s="41"/>
      <c r="J81" s="41"/>
      <c r="K81" s="41"/>
      <c r="L81" s="41"/>
      <c r="M81" s="41"/>
      <c r="N81" s="41"/>
      <c r="O81" s="41"/>
      <c r="Q81" s="41" t="s">
        <v>581</v>
      </c>
      <c r="R81" s="41"/>
      <c r="S81" s="41"/>
      <c r="T81" s="41"/>
      <c r="U81" s="41"/>
      <c r="V81" s="41"/>
      <c r="W81" s="41"/>
      <c r="X81" s="41"/>
      <c r="Y81" s="41"/>
      <c r="Z81" s="41"/>
      <c r="AA81" s="41"/>
      <c r="AB81" s="42"/>
    </row>
    <row r="82" spans="2:28">
      <c r="AB82" s="39"/>
    </row>
    <row r="83" spans="2:28">
      <c r="B83" s="40" t="s">
        <v>129</v>
      </c>
      <c r="C83" s="35"/>
      <c r="D83" s="35"/>
      <c r="AB83" s="39"/>
    </row>
    <row r="84" spans="2:28">
      <c r="B84" s="244">
        <v>0</v>
      </c>
      <c r="AB84" s="39"/>
    </row>
    <row r="85" spans="2:28">
      <c r="AB85" s="39"/>
    </row>
    <row r="86" spans="2:28">
      <c r="B86" s="40" t="s">
        <v>130</v>
      </c>
      <c r="C86" s="35"/>
      <c r="D86" s="35"/>
      <c r="AB86" s="39"/>
    </row>
    <row r="87" spans="2:28">
      <c r="B87">
        <v>40</v>
      </c>
      <c r="AB87" s="39"/>
    </row>
    <row r="88" spans="2:28">
      <c r="B88" s="6"/>
      <c r="C88" s="6"/>
      <c r="D88" s="6"/>
      <c r="E88" s="6"/>
      <c r="F88" s="6"/>
      <c r="G88" s="6"/>
      <c r="H88" s="6"/>
      <c r="I88" s="6"/>
      <c r="J88" s="6"/>
      <c r="K88" s="6"/>
      <c r="L88" s="6"/>
      <c r="M88" s="6"/>
      <c r="N88" s="6"/>
      <c r="O88" s="6"/>
      <c r="P88" s="7"/>
      <c r="Q88" s="6"/>
      <c r="R88" s="6"/>
      <c r="S88" s="6"/>
      <c r="T88" s="6"/>
      <c r="U88" s="6"/>
      <c r="V88" s="6"/>
      <c r="W88" s="6"/>
      <c r="X88" s="6"/>
      <c r="Y88" s="6"/>
      <c r="Z88" s="6"/>
      <c r="AA88" s="6"/>
      <c r="AB88" s="38"/>
    </row>
    <row r="89" spans="2:28">
      <c r="AB89" s="39"/>
    </row>
    <row r="90" spans="2:28">
      <c r="B90" s="40" t="s">
        <v>131</v>
      </c>
      <c r="C90" s="35"/>
      <c r="D90" s="35"/>
      <c r="E90" s="35"/>
      <c r="AB90" s="39"/>
    </row>
    <row r="91" spans="2:28">
      <c r="AB91" s="39"/>
    </row>
    <row r="92" spans="2:28">
      <c r="AB92" s="39"/>
    </row>
    <row r="93" spans="2:28">
      <c r="B93" s="40" t="s">
        <v>132</v>
      </c>
      <c r="C93" s="35"/>
      <c r="F93" s="40" t="s">
        <v>133</v>
      </c>
      <c r="G93" s="35"/>
      <c r="K93" s="40" t="s">
        <v>134</v>
      </c>
      <c r="L93" s="35"/>
      <c r="P93" s="40" t="s">
        <v>135</v>
      </c>
      <c r="Q93" s="35"/>
      <c r="T93" s="40" t="s">
        <v>136</v>
      </c>
      <c r="U93" s="35"/>
      <c r="Y93" s="40" t="s">
        <v>137</v>
      </c>
      <c r="Z93" s="35"/>
      <c r="AB93" s="39"/>
    </row>
    <row r="94" spans="2:28">
      <c r="B94">
        <v>4</v>
      </c>
      <c r="F94">
        <v>3</v>
      </c>
      <c r="K94">
        <v>5</v>
      </c>
      <c r="P94">
        <v>1</v>
      </c>
      <c r="Q94" s="3"/>
      <c r="T94">
        <v>2</v>
      </c>
      <c r="Y94">
        <v>5</v>
      </c>
      <c r="AB94" s="39"/>
    </row>
    <row r="95" spans="2:28">
      <c r="P95"/>
      <c r="AB95" s="39"/>
    </row>
    <row r="96" spans="2:28">
      <c r="B96" s="40" t="s">
        <v>138</v>
      </c>
      <c r="C96" s="35"/>
      <c r="F96" s="40" t="s">
        <v>139</v>
      </c>
      <c r="G96" s="35"/>
      <c r="K96" s="40" t="s">
        <v>140</v>
      </c>
      <c r="L96" s="35"/>
      <c r="M96" s="35"/>
      <c r="P96" s="40" t="s">
        <v>141</v>
      </c>
      <c r="Q96" s="35"/>
      <c r="T96" s="40" t="s">
        <v>142</v>
      </c>
      <c r="U96" s="35"/>
      <c r="V96" s="35"/>
      <c r="Y96" s="40" t="s">
        <v>143</v>
      </c>
      <c r="Z96" s="35"/>
      <c r="AA96" s="35"/>
      <c r="AB96" s="39"/>
    </row>
    <row r="97" spans="2:28">
      <c r="B97">
        <v>2</v>
      </c>
      <c r="F97">
        <v>3</v>
      </c>
      <c r="K97">
        <v>3</v>
      </c>
      <c r="P97">
        <v>4</v>
      </c>
      <c r="T97">
        <v>6</v>
      </c>
      <c r="Y97">
        <v>2</v>
      </c>
      <c r="AB97" s="39"/>
    </row>
  </sheetData>
  <mergeCells count="2">
    <mergeCell ref="B15:AC16"/>
    <mergeCell ref="Q22:T22"/>
  </mergeCells>
  <printOptions horizontalCentered="1"/>
  <pageMargins left="0.39370078740157483" right="0.19685039370078741" top="0.39370078740157483" bottom="0.39370078740157483" header="0.31496062992125984" footer="0.31496062992125984"/>
  <pageSetup scale="75"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
  <sheetViews>
    <sheetView topLeftCell="A19" zoomScaleNormal="100" workbookViewId="0">
      <selection activeCell="AA64" sqref="AA64"/>
    </sheetView>
  </sheetViews>
  <sheetFormatPr baseColWidth="10" defaultColWidth="3.7109375" defaultRowHeight="15"/>
  <cols>
    <col min="2" max="2" width="4" bestFit="1" customWidth="1"/>
    <col min="15" max="15" width="3.7109375" style="3"/>
    <col min="27" max="27" width="14.7109375" style="1" customWidth="1"/>
  </cols>
  <sheetData>
    <row r="1" spans="1:28">
      <c r="O1"/>
    </row>
    <row r="2" spans="1:28" ht="18.75">
      <c r="B2" s="2" t="s">
        <v>0</v>
      </c>
    </row>
    <row r="3" spans="1:28" ht="15.75">
      <c r="B3" s="4" t="s">
        <v>543</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597</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5.75">
      <c r="B12" s="18" t="s">
        <v>596</v>
      </c>
      <c r="C12" s="15"/>
      <c r="D12" s="15"/>
      <c r="E12" s="15"/>
      <c r="F12" s="15"/>
      <c r="G12" s="15"/>
      <c r="H12" s="15"/>
      <c r="I12" s="15"/>
      <c r="J12" s="15"/>
      <c r="K12" s="15"/>
      <c r="L12" s="15"/>
      <c r="M12" s="15"/>
      <c r="N12" s="15"/>
      <c r="O12" s="14"/>
      <c r="P12" s="15"/>
      <c r="Q12" s="15"/>
      <c r="R12" s="15"/>
      <c r="S12" s="15"/>
      <c r="T12" s="15"/>
      <c r="U12" s="15"/>
      <c r="V12" s="15"/>
      <c r="W12" s="15"/>
      <c r="X12" s="15"/>
      <c r="Y12" s="15"/>
      <c r="Z12" s="9"/>
      <c r="AA12" s="11"/>
      <c r="AB12" s="9"/>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274" t="s">
        <v>595</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28"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28" ht="15.75">
      <c r="B19" s="18" t="s">
        <v>144</v>
      </c>
      <c r="C19" s="18"/>
      <c r="D19" s="18"/>
      <c r="E19" s="18"/>
      <c r="F19" s="18"/>
      <c r="G19" s="18"/>
      <c r="H19" s="18"/>
      <c r="I19" s="18"/>
      <c r="J19" s="18"/>
      <c r="K19" s="18"/>
      <c r="L19" s="18"/>
      <c r="M19" s="18"/>
      <c r="N19" s="18"/>
      <c r="O19" s="19"/>
      <c r="P19" s="18" t="s">
        <v>144</v>
      </c>
      <c r="Q19" s="18"/>
      <c r="R19" s="15"/>
      <c r="S19" s="15"/>
      <c r="T19" s="15"/>
      <c r="U19" s="15"/>
      <c r="V19" s="15"/>
      <c r="W19" s="15"/>
      <c r="X19" s="15"/>
      <c r="Y19" s="15"/>
      <c r="Z19" s="9"/>
      <c r="AA19" s="11"/>
      <c r="AB19" s="9"/>
    </row>
    <row r="20" spans="1:28">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28" ht="15.75">
      <c r="B22" s="18" t="s">
        <v>889</v>
      </c>
      <c r="C22" s="18"/>
      <c r="D22" s="18"/>
      <c r="E22" s="18"/>
      <c r="F22" s="18"/>
      <c r="G22" s="18"/>
      <c r="H22" s="18"/>
      <c r="I22" s="18"/>
      <c r="J22" s="18"/>
      <c r="K22" s="18"/>
      <c r="L22" s="18"/>
      <c r="M22" s="18"/>
      <c r="N22" s="18"/>
      <c r="O22" s="19"/>
      <c r="P22" s="18" t="s">
        <v>530</v>
      </c>
      <c r="Q22" s="18"/>
      <c r="R22" s="15"/>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28">
      <c r="B26" s="24">
        <v>211</v>
      </c>
      <c r="C26" s="24" t="s">
        <v>11</v>
      </c>
      <c r="AA26" s="25">
        <v>15000</v>
      </c>
    </row>
    <row r="27" spans="1:28">
      <c r="B27" s="24">
        <v>214</v>
      </c>
      <c r="C27" s="24" t="s">
        <v>14</v>
      </c>
      <c r="AA27" s="25">
        <v>5000</v>
      </c>
    </row>
    <row r="28" spans="1:28">
      <c r="B28" s="14">
        <v>372</v>
      </c>
      <c r="C28" s="14" t="s">
        <v>85</v>
      </c>
      <c r="AA28" s="28">
        <v>5000</v>
      </c>
    </row>
    <row r="29" spans="1:28">
      <c r="B29" s="14">
        <v>375</v>
      </c>
      <c r="C29" s="14" t="s">
        <v>86</v>
      </c>
      <c r="AA29" s="28">
        <v>5000</v>
      </c>
    </row>
    <row r="30" spans="1:28">
      <c r="B30" s="14"/>
      <c r="C30" s="14"/>
    </row>
    <row r="31" spans="1:28">
      <c r="Y31" s="35"/>
      <c r="Z31" s="36" t="s">
        <v>126</v>
      </c>
      <c r="AA31" s="37">
        <v>30000</v>
      </c>
    </row>
    <row r="33" spans="2:27">
      <c r="B33" s="6"/>
      <c r="C33" s="6"/>
      <c r="D33" s="6"/>
      <c r="E33" s="6"/>
      <c r="F33" s="6"/>
      <c r="G33" s="6"/>
      <c r="H33" s="6"/>
      <c r="I33" s="6"/>
      <c r="J33" s="6"/>
      <c r="K33" s="6"/>
      <c r="L33" s="6"/>
      <c r="M33" s="6"/>
      <c r="N33" s="6"/>
      <c r="O33" s="7"/>
      <c r="P33" s="6"/>
      <c r="Q33" s="6"/>
      <c r="R33" s="6"/>
      <c r="S33" s="6"/>
      <c r="T33" s="6"/>
      <c r="U33" s="6"/>
      <c r="V33" s="6"/>
      <c r="W33" s="6"/>
      <c r="X33" s="6"/>
      <c r="Y33" s="6"/>
      <c r="Z33" s="6"/>
      <c r="AA33" s="38"/>
    </row>
    <row r="34" spans="2:27">
      <c r="AA34" s="39"/>
    </row>
    <row r="35" spans="2:27">
      <c r="B35" s="40" t="s">
        <v>127</v>
      </c>
      <c r="C35" s="35"/>
      <c r="D35" s="35"/>
      <c r="P35" s="40" t="s">
        <v>128</v>
      </c>
      <c r="Q35" s="35"/>
      <c r="R35" s="35"/>
      <c r="AA35" s="39"/>
    </row>
    <row r="36" spans="2:27">
      <c r="B36" t="s">
        <v>594</v>
      </c>
      <c r="P36" s="41" t="s">
        <v>593</v>
      </c>
      <c r="Q36" s="41"/>
      <c r="R36" s="41"/>
      <c r="S36" s="41"/>
      <c r="T36" s="41"/>
      <c r="U36" s="41"/>
      <c r="V36" s="41"/>
      <c r="W36" s="41"/>
      <c r="X36" s="41"/>
      <c r="Y36" s="41"/>
      <c r="Z36" s="41"/>
      <c r="AA36" s="42"/>
    </row>
    <row r="37" spans="2:27">
      <c r="AA37" s="39"/>
    </row>
    <row r="38" spans="2:27">
      <c r="B38" s="40" t="s">
        <v>129</v>
      </c>
      <c r="C38" s="35"/>
      <c r="D38" s="35"/>
      <c r="AA38" s="39"/>
    </row>
    <row r="39" spans="2:27">
      <c r="B39">
        <v>0</v>
      </c>
      <c r="AA39" s="39"/>
    </row>
    <row r="40" spans="2:27">
      <c r="AA40" s="39"/>
    </row>
    <row r="41" spans="2:27">
      <c r="B41" s="40" t="s">
        <v>130</v>
      </c>
      <c r="C41" s="35"/>
      <c r="D41" s="35"/>
      <c r="AA41" s="39"/>
    </row>
    <row r="42" spans="2:27">
      <c r="B42">
        <v>260</v>
      </c>
      <c r="AA42" s="39"/>
    </row>
    <row r="43" spans="2:27">
      <c r="B43" s="6"/>
      <c r="C43" s="6"/>
      <c r="D43" s="6"/>
      <c r="E43" s="6"/>
      <c r="F43" s="6"/>
      <c r="G43" s="6"/>
      <c r="H43" s="6"/>
      <c r="I43" s="6"/>
      <c r="J43" s="6"/>
      <c r="K43" s="6"/>
      <c r="L43" s="6"/>
      <c r="M43" s="6"/>
      <c r="N43" s="6"/>
      <c r="O43" s="7"/>
      <c r="P43" s="6"/>
      <c r="Q43" s="6"/>
      <c r="R43" s="6"/>
      <c r="S43" s="6"/>
      <c r="T43" s="6"/>
      <c r="U43" s="6"/>
      <c r="V43" s="6"/>
      <c r="W43" s="6"/>
      <c r="X43" s="6"/>
      <c r="Y43" s="6"/>
      <c r="Z43" s="6"/>
      <c r="AA43" s="38"/>
    </row>
    <row r="44" spans="2:27">
      <c r="AA44" s="39"/>
    </row>
    <row r="45" spans="2:27">
      <c r="B45" s="40" t="s">
        <v>131</v>
      </c>
      <c r="C45" s="35"/>
      <c r="D45" s="35"/>
      <c r="E45" s="35"/>
      <c r="AA45" s="39"/>
    </row>
    <row r="46" spans="2:27">
      <c r="AA46" s="39"/>
    </row>
    <row r="47" spans="2:27">
      <c r="AA47" s="39"/>
    </row>
    <row r="48" spans="2:27">
      <c r="B48" s="40" t="s">
        <v>132</v>
      </c>
      <c r="C48" s="35"/>
      <c r="F48" s="40" t="s">
        <v>133</v>
      </c>
      <c r="G48" s="35"/>
      <c r="K48" s="40" t="s">
        <v>134</v>
      </c>
      <c r="L48" s="35"/>
      <c r="O48" s="40" t="s">
        <v>135</v>
      </c>
      <c r="P48" s="35"/>
      <c r="S48" s="40" t="s">
        <v>136</v>
      </c>
      <c r="T48" s="35"/>
      <c r="X48" s="40" t="s">
        <v>137</v>
      </c>
      <c r="Y48" s="35"/>
      <c r="AA48" s="39"/>
    </row>
    <row r="49" spans="2:27">
      <c r="B49">
        <v>30</v>
      </c>
      <c r="F49">
        <v>20</v>
      </c>
      <c r="K49">
        <v>15</v>
      </c>
      <c r="O49">
        <v>15</v>
      </c>
      <c r="P49" s="3"/>
      <c r="S49">
        <v>20</v>
      </c>
      <c r="X49">
        <v>30</v>
      </c>
      <c r="AA49" s="39"/>
    </row>
    <row r="50" spans="2:27">
      <c r="O50"/>
      <c r="AA50" s="39"/>
    </row>
    <row r="51" spans="2:27">
      <c r="B51" s="40" t="s">
        <v>138</v>
      </c>
      <c r="C51" s="35"/>
      <c r="F51" s="40" t="s">
        <v>139</v>
      </c>
      <c r="G51" s="35"/>
      <c r="K51" s="40" t="s">
        <v>140</v>
      </c>
      <c r="L51" s="35"/>
      <c r="M51" s="35"/>
      <c r="O51" s="40" t="s">
        <v>141</v>
      </c>
      <c r="P51" s="35"/>
      <c r="S51" s="40" t="s">
        <v>142</v>
      </c>
      <c r="T51" s="35"/>
      <c r="U51" s="35"/>
      <c r="X51" s="40" t="s">
        <v>143</v>
      </c>
      <c r="Y51" s="35"/>
      <c r="Z51" s="35"/>
      <c r="AA51" s="39"/>
    </row>
    <row r="52" spans="2:27">
      <c r="B52">
        <v>20</v>
      </c>
      <c r="F52">
        <v>30</v>
      </c>
      <c r="K52">
        <v>20</v>
      </c>
      <c r="O52">
        <v>30</v>
      </c>
      <c r="S52">
        <v>15</v>
      </c>
      <c r="X52">
        <v>15</v>
      </c>
      <c r="AA52" s="39"/>
    </row>
    <row r="53" spans="2:27">
      <c r="B53" s="6"/>
      <c r="C53" s="6"/>
      <c r="D53" s="6"/>
      <c r="E53" s="6"/>
      <c r="F53" s="6"/>
      <c r="G53" s="6"/>
      <c r="H53" s="6"/>
      <c r="I53" s="6"/>
      <c r="J53" s="6"/>
      <c r="K53" s="6"/>
      <c r="L53" s="6"/>
      <c r="M53" s="6"/>
      <c r="N53" s="6"/>
      <c r="O53" s="7"/>
      <c r="P53" s="6"/>
      <c r="Q53" s="6"/>
      <c r="R53" s="6"/>
      <c r="S53" s="6"/>
      <c r="T53" s="6"/>
      <c r="U53" s="6"/>
      <c r="V53" s="6"/>
      <c r="W53" s="6"/>
      <c r="X53" s="6"/>
      <c r="Y53" s="6"/>
      <c r="Z53" s="6"/>
      <c r="AA53" s="38"/>
    </row>
    <row r="54" spans="2:27">
      <c r="AA54" s="39"/>
    </row>
    <row r="55" spans="2:27">
      <c r="B55" s="40" t="s">
        <v>127</v>
      </c>
      <c r="C55" s="35"/>
      <c r="D55" s="35"/>
      <c r="P55" s="40" t="s">
        <v>128</v>
      </c>
      <c r="Q55" s="35"/>
      <c r="R55" s="35"/>
      <c r="AA55" s="39"/>
    </row>
    <row r="56" spans="2:27">
      <c r="B56" s="41" t="s">
        <v>592</v>
      </c>
      <c r="C56" s="41"/>
      <c r="D56" s="41"/>
      <c r="E56" s="41"/>
      <c r="F56" s="41"/>
      <c r="G56" s="41"/>
      <c r="H56" s="41"/>
      <c r="I56" s="41"/>
      <c r="J56" s="41"/>
      <c r="K56" s="41"/>
      <c r="L56" s="41"/>
      <c r="M56" s="41"/>
      <c r="N56" s="41"/>
      <c r="P56" s="41" t="s">
        <v>591</v>
      </c>
      <c r="Q56" s="41"/>
      <c r="R56" s="41"/>
      <c r="S56" s="41"/>
      <c r="T56" s="41"/>
      <c r="U56" s="41"/>
      <c r="V56" s="41"/>
      <c r="W56" s="41"/>
      <c r="X56" s="41"/>
      <c r="Y56" s="41"/>
      <c r="Z56" s="41"/>
      <c r="AA56" s="42"/>
    </row>
    <row r="57" spans="2:27">
      <c r="AA57" s="39"/>
    </row>
    <row r="58" spans="2:27">
      <c r="B58" s="40" t="s">
        <v>129</v>
      </c>
      <c r="C58" s="35"/>
      <c r="D58" s="35"/>
      <c r="AA58" s="39"/>
    </row>
    <row r="59" spans="2:27">
      <c r="B59">
        <v>0</v>
      </c>
      <c r="AA59" s="39"/>
    </row>
    <row r="60" spans="2:27">
      <c r="AA60" s="39"/>
    </row>
    <row r="61" spans="2:27">
      <c r="B61" s="40" t="s">
        <v>130</v>
      </c>
      <c r="C61" s="35"/>
      <c r="D61" s="35"/>
      <c r="AA61" s="39"/>
    </row>
    <row r="62" spans="2:27">
      <c r="B62">
        <v>60</v>
      </c>
      <c r="AA62" s="39"/>
    </row>
    <row r="63" spans="2:27">
      <c r="AA63" s="39"/>
    </row>
    <row r="64" spans="2:27">
      <c r="AA64" s="39"/>
    </row>
    <row r="65" spans="2:27">
      <c r="AA65" s="39"/>
    </row>
    <row r="66" spans="2:27">
      <c r="AA66" s="39"/>
    </row>
    <row r="67" spans="2:27">
      <c r="AA67" s="39"/>
    </row>
    <row r="68" spans="2:27">
      <c r="B68" s="6"/>
      <c r="C68" s="6"/>
      <c r="D68" s="6"/>
      <c r="E68" s="6"/>
      <c r="F68" s="6"/>
      <c r="G68" s="6"/>
      <c r="H68" s="6"/>
      <c r="I68" s="6"/>
      <c r="J68" s="6"/>
      <c r="K68" s="6"/>
      <c r="L68" s="6"/>
      <c r="M68" s="6"/>
      <c r="N68" s="6"/>
      <c r="O68" s="7"/>
      <c r="P68" s="6"/>
      <c r="Q68" s="6"/>
      <c r="R68" s="6"/>
      <c r="S68" s="6"/>
      <c r="T68" s="6"/>
      <c r="U68" s="6"/>
      <c r="V68" s="6"/>
      <c r="W68" s="6"/>
      <c r="X68" s="6"/>
      <c r="Y68" s="6"/>
      <c r="Z68" s="6"/>
      <c r="AA68" s="38"/>
    </row>
    <row r="69" spans="2:27">
      <c r="AA69" s="39"/>
    </row>
    <row r="70" spans="2:27">
      <c r="B70" s="40" t="s">
        <v>131</v>
      </c>
      <c r="C70" s="35"/>
      <c r="D70" s="35"/>
      <c r="E70" s="35"/>
      <c r="AA70" s="39"/>
    </row>
    <row r="71" spans="2:27">
      <c r="AA71" s="39"/>
    </row>
    <row r="72" spans="2:27">
      <c r="AA72" s="39"/>
    </row>
    <row r="73" spans="2:27">
      <c r="B73" s="40" t="s">
        <v>132</v>
      </c>
      <c r="C73" s="35"/>
      <c r="F73" s="40" t="s">
        <v>133</v>
      </c>
      <c r="G73" s="35"/>
      <c r="K73" s="40" t="s">
        <v>134</v>
      </c>
      <c r="L73" s="35"/>
      <c r="O73" s="40" t="s">
        <v>135</v>
      </c>
      <c r="P73" s="35"/>
      <c r="S73" s="40" t="s">
        <v>136</v>
      </c>
      <c r="T73" s="35"/>
      <c r="X73" s="40" t="s">
        <v>137</v>
      </c>
      <c r="Y73" s="35"/>
      <c r="AA73" s="39"/>
    </row>
    <row r="74" spans="2:27">
      <c r="B74">
        <v>5</v>
      </c>
      <c r="F74">
        <v>5</v>
      </c>
      <c r="K74">
        <v>5</v>
      </c>
      <c r="O74">
        <v>5</v>
      </c>
      <c r="P74" s="3"/>
      <c r="S74">
        <v>5</v>
      </c>
      <c r="X74">
        <v>5</v>
      </c>
      <c r="AA74" s="39"/>
    </row>
    <row r="75" spans="2:27">
      <c r="O75"/>
      <c r="AA75" s="39"/>
    </row>
    <row r="76" spans="2:27">
      <c r="B76" s="40" t="s">
        <v>138</v>
      </c>
      <c r="C76" s="35"/>
      <c r="F76" s="40" t="s">
        <v>139</v>
      </c>
      <c r="G76" s="35"/>
      <c r="K76" s="40" t="s">
        <v>140</v>
      </c>
      <c r="L76" s="35"/>
      <c r="M76" s="35"/>
      <c r="O76" s="40" t="s">
        <v>141</v>
      </c>
      <c r="P76" s="35"/>
      <c r="S76" s="40" t="s">
        <v>142</v>
      </c>
      <c r="T76" s="35"/>
      <c r="U76" s="35"/>
      <c r="X76" s="40" t="s">
        <v>143</v>
      </c>
      <c r="Y76" s="35"/>
      <c r="Z76" s="35"/>
      <c r="AA76" s="39"/>
    </row>
    <row r="77" spans="2:27">
      <c r="B77">
        <v>5</v>
      </c>
      <c r="F77">
        <v>5</v>
      </c>
      <c r="K77">
        <v>5</v>
      </c>
      <c r="O77">
        <v>5</v>
      </c>
      <c r="S77">
        <v>5</v>
      </c>
      <c r="X77">
        <v>5</v>
      </c>
      <c r="AA77" s="39"/>
    </row>
    <row r="78" spans="2:27">
      <c r="B78" s="6"/>
      <c r="C78" s="6"/>
      <c r="D78" s="6"/>
      <c r="E78" s="6"/>
      <c r="F78" s="6"/>
      <c r="G78" s="6"/>
      <c r="H78" s="6"/>
      <c r="I78" s="6"/>
      <c r="J78" s="6"/>
      <c r="K78" s="6"/>
      <c r="L78" s="6"/>
      <c r="M78" s="6"/>
      <c r="N78" s="6"/>
      <c r="O78" s="7"/>
      <c r="P78" s="6"/>
      <c r="Q78" s="6"/>
      <c r="R78" s="6"/>
      <c r="S78" s="6"/>
      <c r="T78" s="6"/>
      <c r="U78" s="6"/>
      <c r="V78" s="6"/>
      <c r="W78" s="6"/>
      <c r="X78" s="6"/>
      <c r="Y78" s="6"/>
      <c r="Z78" s="6"/>
      <c r="AA78" s="38"/>
    </row>
    <row r="79" spans="2:27">
      <c r="AA79" s="39"/>
    </row>
    <row r="80" spans="2:27">
      <c r="B80" s="40" t="s">
        <v>127</v>
      </c>
      <c r="C80" s="35"/>
      <c r="D80" s="35"/>
      <c r="P80" s="40" t="s">
        <v>128</v>
      </c>
      <c r="Q80" s="35"/>
      <c r="R80" s="35"/>
      <c r="AA80" s="39"/>
    </row>
    <row r="81" spans="2:27">
      <c r="B81" s="41" t="s">
        <v>590</v>
      </c>
      <c r="C81" s="41"/>
      <c r="D81" s="41"/>
      <c r="E81" s="41"/>
      <c r="F81" s="41"/>
      <c r="G81" s="41"/>
      <c r="H81" s="41"/>
      <c r="I81" s="41"/>
      <c r="J81" s="41"/>
      <c r="K81" s="41"/>
      <c r="L81" s="41"/>
      <c r="M81" s="41"/>
      <c r="N81" s="41"/>
      <c r="P81" s="41" t="s">
        <v>589</v>
      </c>
      <c r="Q81" s="41"/>
      <c r="R81" s="41"/>
      <c r="S81" s="41"/>
      <c r="T81" s="41"/>
      <c r="U81" s="41"/>
      <c r="V81" s="41"/>
      <c r="W81" s="41"/>
      <c r="X81" s="41"/>
      <c r="Y81" s="41"/>
      <c r="Z81" s="41"/>
      <c r="AA81" s="42"/>
    </row>
    <row r="82" spans="2:27">
      <c r="AA82" s="39"/>
    </row>
    <row r="83" spans="2:27">
      <c r="B83" s="40" t="s">
        <v>129</v>
      </c>
      <c r="C83" s="35"/>
      <c r="D83" s="35"/>
      <c r="AA83" s="39"/>
    </row>
    <row r="84" spans="2:27">
      <c r="B84">
        <v>0</v>
      </c>
      <c r="AA84" s="39"/>
    </row>
    <row r="85" spans="2:27">
      <c r="AA85" s="39"/>
    </row>
    <row r="86" spans="2:27">
      <c r="B86" s="40" t="s">
        <v>130</v>
      </c>
      <c r="C86" s="35"/>
      <c r="D86" s="35"/>
      <c r="AA86" s="39"/>
    </row>
    <row r="87" spans="2:27">
      <c r="B87">
        <v>72</v>
      </c>
      <c r="AA87" s="39"/>
    </row>
    <row r="88" spans="2:27">
      <c r="B88" s="6"/>
      <c r="C88" s="6"/>
      <c r="D88" s="6"/>
      <c r="E88" s="6"/>
      <c r="F88" s="6"/>
      <c r="G88" s="6"/>
      <c r="H88" s="6"/>
      <c r="I88" s="6"/>
      <c r="J88" s="6"/>
      <c r="K88" s="6"/>
      <c r="L88" s="6"/>
      <c r="M88" s="6"/>
      <c r="N88" s="6"/>
      <c r="O88" s="7"/>
      <c r="P88" s="6"/>
      <c r="Q88" s="6"/>
      <c r="R88" s="6"/>
      <c r="S88" s="6"/>
      <c r="T88" s="6"/>
      <c r="U88" s="6"/>
      <c r="V88" s="6"/>
      <c r="W88" s="6"/>
      <c r="X88" s="6"/>
      <c r="Y88" s="6"/>
      <c r="Z88" s="6"/>
      <c r="AA88" s="38"/>
    </row>
    <row r="89" spans="2:27">
      <c r="AA89" s="39"/>
    </row>
    <row r="90" spans="2:27">
      <c r="B90" s="40" t="s">
        <v>131</v>
      </c>
      <c r="C90" s="35"/>
      <c r="D90" s="35"/>
      <c r="E90" s="35"/>
      <c r="AA90" s="39"/>
    </row>
    <row r="91" spans="2:27">
      <c r="AA91" s="39"/>
    </row>
    <row r="92" spans="2:27">
      <c r="AA92" s="39"/>
    </row>
    <row r="93" spans="2:27">
      <c r="B93" s="40" t="s">
        <v>132</v>
      </c>
      <c r="C93" s="35"/>
      <c r="F93" s="40" t="s">
        <v>133</v>
      </c>
      <c r="G93" s="35"/>
      <c r="K93" s="40" t="s">
        <v>134</v>
      </c>
      <c r="L93" s="35"/>
      <c r="O93" s="40" t="s">
        <v>135</v>
      </c>
      <c r="P93" s="35"/>
      <c r="S93" s="40" t="s">
        <v>136</v>
      </c>
      <c r="T93" s="35"/>
      <c r="X93" s="40" t="s">
        <v>137</v>
      </c>
      <c r="Y93" s="35"/>
      <c r="AA93" s="39"/>
    </row>
    <row r="94" spans="2:27">
      <c r="B94">
        <v>6</v>
      </c>
      <c r="F94">
        <v>6</v>
      </c>
      <c r="K94">
        <v>6</v>
      </c>
      <c r="O94">
        <v>6</v>
      </c>
      <c r="P94" s="3"/>
      <c r="S94">
        <v>6</v>
      </c>
      <c r="X94">
        <v>6</v>
      </c>
      <c r="AA94" s="39"/>
    </row>
    <row r="95" spans="2:27">
      <c r="O95"/>
      <c r="AA95" s="39"/>
    </row>
    <row r="96" spans="2:27">
      <c r="B96" s="40" t="s">
        <v>138</v>
      </c>
      <c r="C96" s="35"/>
      <c r="F96" s="40" t="s">
        <v>139</v>
      </c>
      <c r="G96" s="35"/>
      <c r="K96" s="40" t="s">
        <v>140</v>
      </c>
      <c r="L96" s="35"/>
      <c r="M96" s="35"/>
      <c r="O96" s="40" t="s">
        <v>141</v>
      </c>
      <c r="P96" s="35"/>
      <c r="S96" s="40" t="s">
        <v>142</v>
      </c>
      <c r="T96" s="35"/>
      <c r="U96" s="35"/>
      <c r="X96" s="40" t="s">
        <v>143</v>
      </c>
      <c r="Y96" s="35"/>
      <c r="Z96" s="35"/>
      <c r="AA96" s="39"/>
    </row>
    <row r="97" spans="2:27">
      <c r="B97">
        <v>6</v>
      </c>
      <c r="F97">
        <v>6</v>
      </c>
      <c r="K97">
        <v>6</v>
      </c>
      <c r="O97">
        <v>6</v>
      </c>
      <c r="S97">
        <v>6</v>
      </c>
      <c r="X97">
        <v>6</v>
      </c>
      <c r="AA97" s="39"/>
    </row>
  </sheetData>
  <mergeCells count="1">
    <mergeCell ref="B15:AB16"/>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topLeftCell="A19" zoomScaleNormal="100" workbookViewId="0">
      <selection activeCell="Y7" sqref="Y7"/>
    </sheetView>
  </sheetViews>
  <sheetFormatPr baseColWidth="10" defaultColWidth="3.7109375" defaultRowHeight="15"/>
  <cols>
    <col min="2" max="2" width="5" bestFit="1" customWidth="1"/>
    <col min="6" max="6" width="5" bestFit="1" customWidth="1"/>
    <col min="10" max="10" width="5" bestFit="1" customWidth="1"/>
    <col min="14" max="14" width="5" style="3" bestFit="1" customWidth="1"/>
    <col min="18" max="18" width="5" bestFit="1" customWidth="1"/>
    <col min="22" max="22" width="5" bestFit="1" customWidth="1"/>
    <col min="25" max="25" width="14.7109375" style="1" customWidth="1"/>
  </cols>
  <sheetData>
    <row r="1" spans="1:26">
      <c r="N1"/>
    </row>
    <row r="2" spans="1:26" ht="18.75">
      <c r="B2" s="2" t="s">
        <v>0</v>
      </c>
    </row>
    <row r="3" spans="1:26" ht="15.75">
      <c r="B3" s="4" t="s">
        <v>1051</v>
      </c>
    </row>
    <row r="4" spans="1:26">
      <c r="B4" s="5" t="s">
        <v>1</v>
      </c>
    </row>
    <row r="6" spans="1:26">
      <c r="A6" s="6"/>
      <c r="B6" s="6"/>
      <c r="C6" s="6"/>
      <c r="D6" s="6"/>
      <c r="E6" s="6"/>
      <c r="F6" s="6"/>
      <c r="G6" s="6"/>
      <c r="H6" s="6"/>
      <c r="I6" s="6"/>
      <c r="J6" s="6"/>
      <c r="K6" s="6"/>
      <c r="L6" s="6"/>
      <c r="M6" s="6"/>
      <c r="N6" s="7"/>
      <c r="O6" s="6"/>
      <c r="P6" s="6"/>
      <c r="Q6" s="6"/>
      <c r="R6" s="6"/>
      <c r="S6" s="6"/>
      <c r="T6" s="6"/>
      <c r="U6" s="6"/>
      <c r="V6" s="6"/>
      <c r="W6" s="6"/>
      <c r="X6" s="6"/>
      <c r="Y6" s="8"/>
      <c r="Z6" s="6"/>
    </row>
    <row r="7" spans="1:26">
      <c r="A7" s="9"/>
      <c r="B7" s="9"/>
      <c r="C7" s="9"/>
      <c r="D7" s="9"/>
      <c r="E7" s="9"/>
      <c r="F7" s="9"/>
      <c r="G7" s="9"/>
      <c r="H7" s="9"/>
      <c r="I7" s="9"/>
      <c r="J7" s="9"/>
      <c r="K7" s="9"/>
      <c r="L7" s="9"/>
      <c r="M7" s="9"/>
      <c r="N7" s="10"/>
      <c r="O7" s="9"/>
      <c r="P7" s="9"/>
      <c r="Q7" s="9"/>
      <c r="R7" s="9"/>
      <c r="S7" s="9"/>
      <c r="T7" s="9"/>
      <c r="U7" s="9"/>
      <c r="V7" s="9"/>
      <c r="W7" s="9"/>
      <c r="X7" s="9"/>
      <c r="Y7" s="11"/>
      <c r="Z7" s="9"/>
    </row>
    <row r="8" spans="1:26">
      <c r="A8" s="9"/>
      <c r="B8" s="9"/>
      <c r="C8" s="9"/>
      <c r="D8" s="9"/>
      <c r="E8" s="9"/>
      <c r="F8" s="9"/>
      <c r="G8" s="9"/>
      <c r="H8" s="9"/>
      <c r="I8" s="9"/>
      <c r="J8" s="9"/>
      <c r="K8" s="9"/>
      <c r="L8" s="9"/>
      <c r="M8" s="9"/>
      <c r="N8" s="10"/>
      <c r="O8" s="9"/>
      <c r="P8" s="9"/>
      <c r="Q8" s="9"/>
      <c r="R8" s="9"/>
      <c r="S8" s="9"/>
      <c r="T8" s="9"/>
      <c r="U8" s="9"/>
      <c r="V8" s="9"/>
      <c r="W8" s="9"/>
      <c r="X8" s="9"/>
      <c r="Y8" s="11"/>
      <c r="Z8" s="9"/>
    </row>
    <row r="9" spans="1:26">
      <c r="B9" s="12" t="s">
        <v>2</v>
      </c>
      <c r="C9" s="13"/>
      <c r="D9" s="14"/>
      <c r="E9" s="14"/>
      <c r="F9" s="15"/>
      <c r="G9" s="15"/>
      <c r="H9" s="15"/>
      <c r="I9" s="15"/>
      <c r="J9" s="15"/>
      <c r="K9" s="15"/>
      <c r="L9" s="15"/>
      <c r="M9" s="15"/>
      <c r="N9" s="14"/>
      <c r="O9" s="15"/>
      <c r="P9" s="15"/>
      <c r="Q9" s="15"/>
      <c r="R9" s="15"/>
      <c r="S9" s="15"/>
      <c r="T9" s="15"/>
      <c r="U9" s="15"/>
      <c r="V9" s="15"/>
      <c r="W9" s="15"/>
      <c r="X9" s="9"/>
      <c r="Y9" s="16" t="s">
        <v>3</v>
      </c>
      <c r="Z9" s="17"/>
    </row>
    <row r="10" spans="1:26" ht="15.75">
      <c r="B10" s="18" t="s">
        <v>608</v>
      </c>
      <c r="C10" s="18"/>
      <c r="D10" s="18"/>
      <c r="E10" s="18"/>
      <c r="F10" s="18"/>
      <c r="G10" s="18"/>
      <c r="H10" s="18"/>
      <c r="I10" s="18"/>
      <c r="J10" s="18"/>
      <c r="K10" s="18"/>
      <c r="L10" s="18"/>
      <c r="M10" s="18"/>
      <c r="N10" s="19"/>
      <c r="O10" s="18"/>
      <c r="P10" s="18"/>
      <c r="Q10" s="18"/>
      <c r="R10" s="18"/>
      <c r="S10" s="18"/>
      <c r="T10" s="18"/>
      <c r="U10" s="18"/>
      <c r="V10" s="18"/>
      <c r="W10" s="18"/>
      <c r="X10" s="18"/>
      <c r="Y10" s="20" t="s">
        <v>3</v>
      </c>
      <c r="Z10" s="18"/>
    </row>
    <row r="11" spans="1:26">
      <c r="B11" s="15"/>
      <c r="C11" s="15"/>
      <c r="D11" s="15"/>
      <c r="E11" s="15"/>
      <c r="F11" s="15"/>
      <c r="G11" s="15"/>
      <c r="H11" s="15"/>
      <c r="I11" s="15"/>
      <c r="J11" s="15"/>
      <c r="K11" s="15"/>
      <c r="L11" s="15"/>
      <c r="M11" s="15"/>
      <c r="N11" s="14"/>
      <c r="O11" s="15"/>
      <c r="P11" s="15"/>
      <c r="Q11" s="15"/>
      <c r="R11" s="15"/>
      <c r="S11" s="15"/>
      <c r="T11" s="15"/>
      <c r="U11" s="15"/>
      <c r="V11" s="15"/>
      <c r="W11" s="15"/>
      <c r="X11" s="9"/>
      <c r="Y11" s="11"/>
      <c r="Z11" s="9"/>
    </row>
    <row r="12" spans="1:26">
      <c r="B12" s="12" t="s">
        <v>5</v>
      </c>
      <c r="C12" s="13"/>
      <c r="D12" s="13"/>
      <c r="E12" s="15"/>
      <c r="F12" s="15"/>
      <c r="G12" s="15"/>
      <c r="H12" s="15"/>
      <c r="I12" s="15"/>
      <c r="J12" s="15"/>
      <c r="K12" s="15"/>
      <c r="L12" s="15"/>
      <c r="M12" s="15"/>
      <c r="N12" s="14"/>
      <c r="O12" s="15"/>
      <c r="P12" s="15"/>
      <c r="Q12" s="15"/>
      <c r="R12" s="15"/>
      <c r="S12" s="15"/>
      <c r="T12" s="15"/>
      <c r="U12" s="15"/>
      <c r="V12" s="15"/>
      <c r="W12" s="15"/>
      <c r="X12" s="9"/>
      <c r="Y12" s="11"/>
      <c r="Z12" s="9"/>
    </row>
    <row r="13" spans="1:26" ht="46.5" customHeight="1">
      <c r="B13" s="279" t="s">
        <v>607</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row>
    <row r="14" spans="1:26">
      <c r="B14" s="15"/>
      <c r="C14" s="15"/>
      <c r="D14" s="15"/>
      <c r="E14" s="15"/>
      <c r="F14" s="15"/>
      <c r="G14" s="15"/>
      <c r="H14" s="15"/>
      <c r="I14" s="15"/>
      <c r="J14" s="15"/>
      <c r="K14" s="15"/>
      <c r="L14" s="15"/>
      <c r="M14" s="15"/>
      <c r="N14" s="14"/>
      <c r="O14" s="15"/>
      <c r="P14" s="15"/>
      <c r="Q14" s="15"/>
      <c r="R14" s="15"/>
      <c r="S14" s="15"/>
      <c r="T14" s="15"/>
      <c r="U14" s="15"/>
      <c r="V14" s="15"/>
      <c r="W14" s="15"/>
      <c r="X14" s="9"/>
      <c r="Y14" s="11"/>
      <c r="Z14" s="9"/>
    </row>
    <row r="15" spans="1:26">
      <c r="B15" s="12" t="s">
        <v>6</v>
      </c>
      <c r="C15" s="13"/>
      <c r="D15" s="13"/>
      <c r="E15" s="15"/>
      <c r="F15" s="15"/>
      <c r="G15" s="15"/>
      <c r="H15" s="15"/>
      <c r="I15" s="15"/>
      <c r="J15" s="15"/>
      <c r="K15" s="15"/>
      <c r="L15" s="15"/>
      <c r="M15" s="15"/>
      <c r="N15" s="14"/>
      <c r="O15" s="15"/>
      <c r="P15" s="15"/>
      <c r="Q15" s="15"/>
      <c r="R15" s="15"/>
      <c r="S15" s="15"/>
      <c r="T15" s="15"/>
      <c r="U15" s="15"/>
      <c r="V15" s="15"/>
      <c r="W15" s="15"/>
      <c r="X15" s="9"/>
      <c r="Y15" s="11"/>
      <c r="Z15" s="9"/>
    </row>
    <row r="16" spans="1:26" ht="15" customHeight="1">
      <c r="B16" s="274" t="s">
        <v>606</v>
      </c>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row>
    <row r="17" spans="1:26" ht="15" customHeight="1">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row>
    <row r="18" spans="1:26" ht="15" customHeight="1">
      <c r="B18" s="15"/>
      <c r="C18" s="15"/>
      <c r="D18" s="15"/>
      <c r="E18" s="15"/>
      <c r="F18" s="15"/>
      <c r="G18" s="15"/>
      <c r="H18" s="15"/>
      <c r="I18" s="15"/>
      <c r="J18" s="15"/>
      <c r="K18" s="15"/>
      <c r="L18" s="15"/>
      <c r="M18" s="15"/>
      <c r="N18" s="14"/>
      <c r="O18" s="15"/>
      <c r="P18" s="15"/>
      <c r="Q18" s="15"/>
      <c r="R18" s="15"/>
      <c r="S18" s="15"/>
      <c r="T18" s="15"/>
      <c r="U18" s="15"/>
      <c r="V18" s="15"/>
      <c r="W18" s="15"/>
      <c r="X18" s="9"/>
      <c r="Y18" s="11"/>
      <c r="Z18" s="9"/>
    </row>
    <row r="19" spans="1:26">
      <c r="B19" s="12" t="s">
        <v>7</v>
      </c>
      <c r="C19" s="13"/>
      <c r="D19" s="13"/>
      <c r="E19" s="15"/>
      <c r="F19" s="15"/>
      <c r="G19" s="15"/>
      <c r="H19" s="15"/>
      <c r="I19" s="15"/>
      <c r="J19" s="15"/>
      <c r="K19" s="15"/>
      <c r="L19" s="15"/>
      <c r="M19" s="15"/>
      <c r="N19" s="14"/>
      <c r="O19" s="12" t="s">
        <v>8</v>
      </c>
      <c r="P19" s="13"/>
      <c r="Q19" s="13"/>
      <c r="R19" s="13"/>
      <c r="S19" s="13"/>
      <c r="T19" s="15"/>
      <c r="U19" s="15"/>
      <c r="V19" s="15"/>
      <c r="W19" s="15"/>
      <c r="X19" s="9"/>
      <c r="Y19" s="11"/>
      <c r="Z19" s="9"/>
    </row>
    <row r="20" spans="1:26" ht="15.75">
      <c r="B20" s="18" t="s">
        <v>144</v>
      </c>
      <c r="C20" s="18"/>
      <c r="D20" s="18"/>
      <c r="E20" s="18"/>
      <c r="F20" s="18"/>
      <c r="G20" s="18"/>
      <c r="H20" s="18"/>
      <c r="I20" s="18"/>
      <c r="J20" s="18"/>
      <c r="K20" s="18"/>
      <c r="L20" s="18"/>
      <c r="M20" s="18"/>
      <c r="N20" s="19"/>
      <c r="O20" s="18" t="s">
        <v>605</v>
      </c>
      <c r="P20" s="18"/>
      <c r="Q20" s="15"/>
      <c r="R20" s="15"/>
      <c r="S20" s="15"/>
      <c r="T20" s="15"/>
      <c r="U20" s="15"/>
      <c r="V20" s="15"/>
      <c r="W20" s="15"/>
      <c r="X20" s="9"/>
      <c r="Y20" s="11"/>
      <c r="Z20" s="9"/>
    </row>
    <row r="21" spans="1:26">
      <c r="B21" s="15"/>
      <c r="C21" s="15"/>
      <c r="D21" s="15"/>
      <c r="E21" s="15"/>
      <c r="F21" s="15"/>
      <c r="G21" s="15"/>
      <c r="H21" s="15"/>
      <c r="I21" s="15"/>
      <c r="J21" s="15"/>
      <c r="K21" s="15"/>
      <c r="L21" s="15"/>
      <c r="M21" s="15"/>
      <c r="N21" s="14"/>
      <c r="O21" s="15"/>
      <c r="P21" s="15"/>
      <c r="Q21" s="15"/>
      <c r="R21" s="15"/>
      <c r="S21" s="15"/>
      <c r="T21" s="15"/>
      <c r="U21" s="15"/>
      <c r="V21" s="15"/>
      <c r="W21" s="15"/>
      <c r="X21" s="9"/>
      <c r="Y21" s="11"/>
      <c r="Z21" s="9"/>
    </row>
    <row r="22" spans="1:26">
      <c r="B22" s="12" t="s">
        <v>9</v>
      </c>
      <c r="C22" s="13"/>
      <c r="D22" s="13"/>
      <c r="E22" s="13"/>
      <c r="F22" s="15"/>
      <c r="G22" s="15"/>
      <c r="H22" s="15"/>
      <c r="I22" s="15"/>
      <c r="J22" s="15"/>
      <c r="K22" s="15"/>
      <c r="L22" s="15"/>
      <c r="M22" s="15"/>
      <c r="N22" s="14"/>
      <c r="O22" s="12" t="s">
        <v>10</v>
      </c>
      <c r="P22" s="13"/>
      <c r="Q22" s="13"/>
      <c r="R22" s="15"/>
      <c r="S22" s="15"/>
      <c r="T22" s="15"/>
      <c r="U22" s="15"/>
      <c r="V22" s="15"/>
      <c r="W22" s="15"/>
      <c r="X22" s="9"/>
      <c r="Y22" s="11"/>
      <c r="Z22" s="9"/>
    </row>
    <row r="23" spans="1:26" ht="15.75">
      <c r="B23" s="18" t="s">
        <v>814</v>
      </c>
      <c r="C23" s="18"/>
      <c r="D23" s="18"/>
      <c r="E23" s="18"/>
      <c r="F23" s="18"/>
      <c r="G23" s="18"/>
      <c r="H23" s="18"/>
      <c r="I23" s="18"/>
      <c r="J23" s="18"/>
      <c r="K23" s="18"/>
      <c r="L23" s="18"/>
      <c r="M23" s="18"/>
      <c r="N23" s="19"/>
      <c r="O23" s="18" t="s">
        <v>604</v>
      </c>
      <c r="P23" s="18"/>
      <c r="Q23" s="15"/>
      <c r="R23" s="15"/>
      <c r="S23" s="15"/>
      <c r="T23" s="15"/>
      <c r="U23" s="15"/>
      <c r="V23" s="15"/>
      <c r="W23" s="15"/>
      <c r="X23" s="9"/>
      <c r="Y23" s="11"/>
      <c r="Z23" s="9"/>
    </row>
    <row r="24" spans="1:26">
      <c r="A24" s="6"/>
      <c r="B24" s="21"/>
      <c r="C24" s="21"/>
      <c r="D24" s="21"/>
      <c r="E24" s="21"/>
      <c r="F24" s="21"/>
      <c r="G24" s="21"/>
      <c r="H24" s="21"/>
      <c r="I24" s="21"/>
      <c r="J24" s="21"/>
      <c r="K24" s="21"/>
      <c r="L24" s="21"/>
      <c r="M24" s="21"/>
      <c r="N24" s="22"/>
      <c r="O24" s="21"/>
      <c r="P24" s="21"/>
      <c r="Q24" s="21"/>
      <c r="R24" s="21"/>
      <c r="S24" s="21"/>
      <c r="T24" s="21"/>
      <c r="U24" s="21"/>
      <c r="V24" s="21"/>
      <c r="W24" s="21"/>
      <c r="X24" s="6"/>
      <c r="Y24" s="8"/>
      <c r="Z24" s="6"/>
    </row>
    <row r="25" spans="1:26">
      <c r="A25" s="3"/>
      <c r="B25" s="3"/>
      <c r="C25" s="3"/>
      <c r="D25" s="3"/>
      <c r="E25" s="3"/>
      <c r="F25" s="3"/>
      <c r="G25" s="3"/>
      <c r="H25" s="3"/>
      <c r="I25" s="3"/>
      <c r="J25" s="3"/>
      <c r="K25" s="3"/>
      <c r="L25" s="3"/>
      <c r="M25" s="3"/>
      <c r="O25" s="3"/>
      <c r="P25" s="3"/>
      <c r="Q25" s="3"/>
      <c r="R25" s="3"/>
      <c r="S25" s="3"/>
      <c r="T25" s="3"/>
      <c r="U25" s="3"/>
      <c r="V25" s="3"/>
      <c r="W25" s="3"/>
      <c r="X25" s="3"/>
      <c r="Y25" s="23"/>
      <c r="Z25" s="3"/>
    </row>
    <row r="26" spans="1:26">
      <c r="B26" s="24">
        <v>211</v>
      </c>
      <c r="C26" s="24" t="s">
        <v>11</v>
      </c>
      <c r="Y26" s="25">
        <v>5000</v>
      </c>
    </row>
    <row r="27" spans="1:26">
      <c r="B27" s="14">
        <v>271</v>
      </c>
      <c r="C27" s="24" t="s">
        <v>39</v>
      </c>
      <c r="Y27" s="28">
        <v>5000</v>
      </c>
    </row>
    <row r="28" spans="1:26">
      <c r="B28" s="24">
        <v>296</v>
      </c>
      <c r="C28" s="24" t="s">
        <v>47</v>
      </c>
      <c r="Y28" s="28">
        <v>15000</v>
      </c>
    </row>
    <row r="29" spans="1:26">
      <c r="B29" s="14">
        <v>316</v>
      </c>
      <c r="C29" s="14" t="s">
        <v>53</v>
      </c>
      <c r="Y29" s="28">
        <v>5000</v>
      </c>
    </row>
    <row r="30" spans="1:26">
      <c r="B30" s="14"/>
      <c r="C30" s="14"/>
    </row>
    <row r="31" spans="1:26">
      <c r="W31" s="35"/>
      <c r="X31" s="36" t="s">
        <v>126</v>
      </c>
      <c r="Y31" s="37">
        <v>30000</v>
      </c>
    </row>
    <row r="32" spans="1:26">
      <c r="Y32" s="39"/>
    </row>
    <row r="33" spans="2:25">
      <c r="B33" s="40" t="s">
        <v>127</v>
      </c>
      <c r="C33" s="35"/>
      <c r="D33" s="35"/>
      <c r="O33" s="40" t="s">
        <v>128</v>
      </c>
      <c r="P33" s="35"/>
      <c r="Q33" s="35"/>
      <c r="Y33" s="39"/>
    </row>
    <row r="34" spans="2:25">
      <c r="B34" t="s">
        <v>603</v>
      </c>
      <c r="O34" s="41" t="s">
        <v>602</v>
      </c>
      <c r="P34" s="41"/>
      <c r="Q34" s="41"/>
      <c r="R34" s="41"/>
      <c r="S34" s="41"/>
      <c r="T34" s="41"/>
      <c r="U34" s="41"/>
      <c r="V34" s="41"/>
      <c r="W34" s="41"/>
      <c r="X34" s="41"/>
      <c r="Y34" s="42"/>
    </row>
    <row r="35" spans="2:25">
      <c r="Y35" s="39"/>
    </row>
    <row r="36" spans="2:25">
      <c r="B36" s="40" t="s">
        <v>129</v>
      </c>
      <c r="C36" s="35"/>
      <c r="D36" s="35"/>
      <c r="Y36" s="39"/>
    </row>
    <row r="37" spans="2:25">
      <c r="B37">
        <v>0</v>
      </c>
      <c r="Y37" s="39"/>
    </row>
    <row r="38" spans="2:25">
      <c r="Y38" s="39"/>
    </row>
    <row r="39" spans="2:25">
      <c r="B39" s="40" t="s">
        <v>130</v>
      </c>
      <c r="C39" s="35"/>
      <c r="D39" s="35"/>
      <c r="Y39" s="39"/>
    </row>
    <row r="40" spans="2:25">
      <c r="B40">
        <v>1500</v>
      </c>
      <c r="Y40" s="39"/>
    </row>
    <row r="41" spans="2:25">
      <c r="B41" s="6"/>
      <c r="C41" s="6"/>
      <c r="D41" s="6"/>
      <c r="E41" s="6"/>
      <c r="F41" s="6"/>
      <c r="G41" s="6"/>
      <c r="H41" s="6"/>
      <c r="I41" s="6"/>
      <c r="J41" s="6"/>
      <c r="K41" s="6"/>
      <c r="L41" s="6"/>
      <c r="M41" s="6"/>
      <c r="N41" s="7"/>
      <c r="O41" s="6"/>
      <c r="P41" s="6"/>
      <c r="Q41" s="6"/>
      <c r="R41" s="6"/>
      <c r="S41" s="6"/>
      <c r="T41" s="6"/>
      <c r="U41" s="6"/>
      <c r="V41" s="6"/>
      <c r="W41" s="6"/>
      <c r="X41" s="6"/>
      <c r="Y41" s="38"/>
    </row>
    <row r="42" spans="2:25">
      <c r="Y42" s="39"/>
    </row>
    <row r="43" spans="2:25">
      <c r="B43" s="40" t="s">
        <v>131</v>
      </c>
      <c r="C43" s="35"/>
      <c r="D43" s="35"/>
      <c r="E43" s="35"/>
      <c r="Y43" s="39"/>
    </row>
    <row r="44" spans="2:25">
      <c r="Y44" s="39"/>
    </row>
    <row r="45" spans="2:25">
      <c r="B45" s="40" t="s">
        <v>132</v>
      </c>
      <c r="C45" s="35"/>
      <c r="F45" s="40" t="s">
        <v>133</v>
      </c>
      <c r="G45" s="35"/>
      <c r="J45" s="40" t="s">
        <v>134</v>
      </c>
      <c r="K45" s="35"/>
      <c r="N45" s="40" t="s">
        <v>135</v>
      </c>
      <c r="O45" s="35"/>
      <c r="R45" s="40" t="s">
        <v>136</v>
      </c>
      <c r="S45" s="35"/>
      <c r="V45" s="40" t="s">
        <v>137</v>
      </c>
      <c r="W45" s="35"/>
      <c r="Y45" s="39"/>
    </row>
    <row r="46" spans="2:25">
      <c r="B46">
        <v>125</v>
      </c>
      <c r="F46">
        <v>250</v>
      </c>
      <c r="J46">
        <v>375</v>
      </c>
      <c r="N46">
        <v>500</v>
      </c>
      <c r="O46" s="3"/>
      <c r="R46">
        <v>625</v>
      </c>
      <c r="V46">
        <v>750</v>
      </c>
      <c r="Y46" s="39"/>
    </row>
    <row r="47" spans="2:25">
      <c r="N47"/>
      <c r="Y47" s="39"/>
    </row>
    <row r="48" spans="2:25">
      <c r="B48" s="40" t="s">
        <v>138</v>
      </c>
      <c r="C48" s="35"/>
      <c r="F48" s="40" t="s">
        <v>139</v>
      </c>
      <c r="G48" s="35"/>
      <c r="J48" s="40" t="s">
        <v>140</v>
      </c>
      <c r="K48" s="35"/>
      <c r="L48" s="35"/>
      <c r="N48" s="40" t="s">
        <v>141</v>
      </c>
      <c r="O48" s="35"/>
      <c r="R48" s="40" t="s">
        <v>142</v>
      </c>
      <c r="S48" s="35"/>
      <c r="T48" s="35"/>
      <c r="V48" s="40" t="s">
        <v>143</v>
      </c>
      <c r="W48" s="35"/>
      <c r="X48" s="35"/>
      <c r="Y48" s="39"/>
    </row>
    <row r="49" spans="2:25">
      <c r="B49">
        <v>875</v>
      </c>
      <c r="F49">
        <v>1000</v>
      </c>
      <c r="J49">
        <v>1125</v>
      </c>
      <c r="N49">
        <v>1250</v>
      </c>
      <c r="R49">
        <v>1375</v>
      </c>
      <c r="V49">
        <v>1500</v>
      </c>
      <c r="Y49" s="39"/>
    </row>
    <row r="50" spans="2:25">
      <c r="B50" s="6"/>
      <c r="C50" s="6"/>
      <c r="D50" s="6"/>
      <c r="E50" s="6"/>
      <c r="F50" s="6"/>
      <c r="G50" s="6"/>
      <c r="H50" s="6"/>
      <c r="I50" s="6"/>
      <c r="J50" s="6"/>
      <c r="K50" s="6"/>
      <c r="L50" s="6"/>
      <c r="M50" s="6"/>
      <c r="N50" s="7"/>
      <c r="O50" s="6"/>
      <c r="P50" s="6"/>
      <c r="Q50" s="6"/>
      <c r="R50" s="6"/>
      <c r="S50" s="6"/>
      <c r="T50" s="6"/>
      <c r="U50" s="6"/>
      <c r="V50" s="6"/>
      <c r="W50" s="6"/>
      <c r="X50" s="6"/>
      <c r="Y50" s="38"/>
    </row>
    <row r="51" spans="2:25">
      <c r="Y51" s="39"/>
    </row>
    <row r="52" spans="2:25">
      <c r="B52" s="40" t="s">
        <v>127</v>
      </c>
      <c r="C52" s="35"/>
      <c r="D52" s="35"/>
      <c r="O52" s="40" t="s">
        <v>128</v>
      </c>
      <c r="P52" s="35"/>
      <c r="Q52" s="35"/>
      <c r="Y52" s="39"/>
    </row>
    <row r="53" spans="2:25">
      <c r="B53" s="41" t="s">
        <v>601</v>
      </c>
      <c r="C53" s="41"/>
      <c r="D53" s="41"/>
      <c r="E53" s="41"/>
      <c r="F53" s="41"/>
      <c r="G53" s="41"/>
      <c r="H53" s="41"/>
      <c r="I53" s="41"/>
      <c r="J53" s="41"/>
      <c r="K53" s="41"/>
      <c r="L53" s="41"/>
      <c r="M53" s="41"/>
      <c r="O53" s="41" t="s">
        <v>600</v>
      </c>
      <c r="P53" s="41"/>
      <c r="Q53" s="41"/>
      <c r="R53" s="41"/>
      <c r="S53" s="41"/>
      <c r="T53" s="41"/>
      <c r="U53" s="41"/>
      <c r="V53" s="41"/>
      <c r="W53" s="41"/>
      <c r="X53" s="41"/>
      <c r="Y53" s="42"/>
    </row>
    <row r="54" spans="2:25">
      <c r="Y54" s="39"/>
    </row>
    <row r="55" spans="2:25">
      <c r="B55" s="40" t="s">
        <v>129</v>
      </c>
      <c r="C55" s="35"/>
      <c r="D55" s="35"/>
      <c r="Y55" s="39"/>
    </row>
    <row r="56" spans="2:25">
      <c r="B56">
        <v>0</v>
      </c>
      <c r="Y56" s="39"/>
    </row>
    <row r="57" spans="2:25">
      <c r="Y57" s="39"/>
    </row>
    <row r="58" spans="2:25">
      <c r="B58" s="40" t="s">
        <v>130</v>
      </c>
      <c r="C58" s="35"/>
      <c r="D58" s="35"/>
      <c r="Y58" s="39"/>
    </row>
    <row r="59" spans="2:25">
      <c r="B59">
        <v>1296</v>
      </c>
      <c r="Y59" s="39"/>
    </row>
    <row r="60" spans="2:25">
      <c r="B60" s="9"/>
      <c r="C60" s="9"/>
      <c r="D60" s="9"/>
      <c r="E60" s="9"/>
      <c r="F60" s="9"/>
      <c r="G60" s="9"/>
      <c r="H60" s="9"/>
      <c r="I60" s="9"/>
      <c r="J60" s="9"/>
      <c r="K60" s="9"/>
      <c r="L60" s="9"/>
      <c r="M60" s="9"/>
      <c r="N60" s="10"/>
      <c r="O60" s="9"/>
      <c r="P60" s="9"/>
      <c r="Q60" s="9"/>
      <c r="R60" s="9"/>
      <c r="S60" s="9"/>
      <c r="T60" s="9"/>
      <c r="U60" s="9"/>
      <c r="V60" s="9"/>
      <c r="W60" s="9"/>
      <c r="X60" s="9"/>
      <c r="Y60" s="49"/>
    </row>
    <row r="61" spans="2:25">
      <c r="B61" s="9"/>
      <c r="C61" s="9"/>
      <c r="D61" s="9"/>
      <c r="E61" s="9"/>
      <c r="F61" s="9"/>
      <c r="G61" s="9"/>
      <c r="H61" s="9"/>
      <c r="I61" s="9"/>
      <c r="J61" s="9"/>
      <c r="K61" s="9"/>
      <c r="L61" s="9"/>
      <c r="M61" s="9"/>
      <c r="N61" s="10"/>
      <c r="O61" s="9"/>
      <c r="P61" s="9"/>
      <c r="Q61" s="9"/>
      <c r="R61" s="9"/>
      <c r="S61" s="9"/>
      <c r="T61" s="9"/>
      <c r="U61" s="9"/>
      <c r="V61" s="9"/>
      <c r="W61" s="9"/>
      <c r="X61" s="9"/>
      <c r="Y61" s="49"/>
    </row>
    <row r="62" spans="2:25">
      <c r="B62" s="9"/>
      <c r="C62" s="9"/>
      <c r="D62" s="9"/>
      <c r="E62" s="9"/>
      <c r="F62" s="9"/>
      <c r="G62" s="9"/>
      <c r="H62" s="9"/>
      <c r="I62" s="9"/>
      <c r="J62" s="9"/>
      <c r="K62" s="9"/>
      <c r="L62" s="9"/>
      <c r="M62" s="9"/>
      <c r="N62" s="10"/>
      <c r="O62" s="9"/>
      <c r="P62" s="9"/>
      <c r="Q62" s="9"/>
      <c r="R62" s="9"/>
      <c r="S62" s="9"/>
      <c r="T62" s="9"/>
      <c r="U62" s="9"/>
      <c r="V62" s="9"/>
      <c r="W62" s="9"/>
      <c r="X62" s="9"/>
      <c r="Y62" s="49"/>
    </row>
    <row r="63" spans="2:25">
      <c r="B63" s="9"/>
      <c r="C63" s="9"/>
      <c r="D63" s="9"/>
      <c r="E63" s="9"/>
      <c r="F63" s="9"/>
      <c r="G63" s="9"/>
      <c r="H63" s="9"/>
      <c r="I63" s="9"/>
      <c r="J63" s="9"/>
      <c r="K63" s="9"/>
      <c r="L63" s="9"/>
      <c r="M63" s="9"/>
      <c r="N63" s="10"/>
      <c r="O63" s="9"/>
      <c r="P63" s="9"/>
      <c r="Q63" s="9"/>
      <c r="R63" s="9"/>
      <c r="S63" s="9"/>
      <c r="T63" s="9"/>
      <c r="U63" s="9"/>
      <c r="V63" s="9"/>
      <c r="W63" s="9"/>
      <c r="X63" s="9"/>
      <c r="Y63" s="49"/>
    </row>
    <row r="64" spans="2:25">
      <c r="B64" s="9"/>
      <c r="C64" s="9"/>
      <c r="D64" s="9"/>
      <c r="E64" s="9"/>
      <c r="F64" s="9"/>
      <c r="G64" s="9"/>
      <c r="H64" s="9"/>
      <c r="I64" s="9"/>
      <c r="J64" s="9"/>
      <c r="K64" s="9"/>
      <c r="L64" s="9"/>
      <c r="M64" s="9"/>
      <c r="N64" s="10"/>
      <c r="O64" s="9"/>
      <c r="P64" s="9"/>
      <c r="Q64" s="9"/>
      <c r="R64" s="9"/>
      <c r="S64" s="9"/>
      <c r="T64" s="9"/>
      <c r="U64" s="9"/>
      <c r="V64" s="9"/>
      <c r="W64" s="9"/>
      <c r="X64" s="9"/>
      <c r="Y64" s="49"/>
    </row>
    <row r="65" spans="2:25">
      <c r="B65" s="9"/>
      <c r="C65" s="9"/>
      <c r="D65" s="9"/>
      <c r="E65" s="9"/>
      <c r="F65" s="9"/>
      <c r="G65" s="9"/>
      <c r="H65" s="9"/>
      <c r="I65" s="9"/>
      <c r="J65" s="9"/>
      <c r="K65" s="9"/>
      <c r="L65" s="9"/>
      <c r="M65" s="9"/>
      <c r="N65" s="10"/>
      <c r="O65" s="9"/>
      <c r="P65" s="9"/>
      <c r="Q65" s="9"/>
      <c r="R65" s="9"/>
      <c r="S65" s="9"/>
      <c r="T65" s="9"/>
      <c r="U65" s="9"/>
      <c r="V65" s="9"/>
      <c r="W65" s="9"/>
      <c r="X65" s="9"/>
      <c r="Y65" s="49"/>
    </row>
    <row r="66" spans="2:25">
      <c r="B66" s="9"/>
      <c r="C66" s="9"/>
      <c r="D66" s="9"/>
      <c r="E66" s="9"/>
      <c r="F66" s="9"/>
      <c r="G66" s="9"/>
      <c r="H66" s="9"/>
      <c r="I66" s="9"/>
      <c r="J66" s="9"/>
      <c r="K66" s="9"/>
      <c r="L66" s="9"/>
      <c r="M66" s="9"/>
      <c r="N66" s="10"/>
      <c r="O66" s="9"/>
      <c r="P66" s="9"/>
      <c r="Q66" s="9"/>
      <c r="R66" s="9"/>
      <c r="S66" s="9"/>
      <c r="T66" s="9"/>
      <c r="U66" s="9"/>
      <c r="V66" s="9"/>
      <c r="W66" s="9"/>
      <c r="X66" s="9"/>
      <c r="Y66" s="49"/>
    </row>
    <row r="67" spans="2:25">
      <c r="B67" s="6"/>
      <c r="C67" s="6"/>
      <c r="D67" s="6"/>
      <c r="E67" s="6"/>
      <c r="F67" s="6"/>
      <c r="G67" s="6"/>
      <c r="H67" s="6"/>
      <c r="I67" s="6"/>
      <c r="J67" s="6"/>
      <c r="K67" s="6"/>
      <c r="L67" s="6"/>
      <c r="M67" s="6"/>
      <c r="N67" s="7"/>
      <c r="O67" s="6"/>
      <c r="P67" s="6"/>
      <c r="Q67" s="6"/>
      <c r="R67" s="6"/>
      <c r="S67" s="6"/>
      <c r="T67" s="6"/>
      <c r="U67" s="6"/>
      <c r="V67" s="6"/>
      <c r="W67" s="6"/>
      <c r="X67" s="6"/>
      <c r="Y67" s="38"/>
    </row>
    <row r="68" spans="2:25">
      <c r="Y68" s="39"/>
    </row>
    <row r="69" spans="2:25">
      <c r="B69" s="40" t="s">
        <v>131</v>
      </c>
      <c r="C69" s="35"/>
      <c r="D69" s="35"/>
      <c r="E69" s="35"/>
      <c r="Y69" s="39"/>
    </row>
    <row r="70" spans="2:25">
      <c r="Y70" s="39"/>
    </row>
    <row r="71" spans="2:25">
      <c r="B71" s="40" t="s">
        <v>132</v>
      </c>
      <c r="C71" s="35"/>
      <c r="F71" s="40" t="s">
        <v>133</v>
      </c>
      <c r="G71" s="35"/>
      <c r="J71" s="40" t="s">
        <v>134</v>
      </c>
      <c r="K71" s="35"/>
      <c r="N71" s="40" t="s">
        <v>135</v>
      </c>
      <c r="O71" s="35"/>
      <c r="R71" s="40" t="s">
        <v>136</v>
      </c>
      <c r="S71" s="35"/>
      <c r="V71" s="40" t="s">
        <v>137</v>
      </c>
      <c r="W71" s="35"/>
      <c r="Y71" s="39"/>
    </row>
    <row r="72" spans="2:25">
      <c r="B72">
        <v>5</v>
      </c>
      <c r="F72">
        <v>10</v>
      </c>
      <c r="J72">
        <v>15</v>
      </c>
      <c r="N72">
        <v>20</v>
      </c>
      <c r="O72" s="3"/>
      <c r="R72">
        <v>25</v>
      </c>
      <c r="V72">
        <v>30</v>
      </c>
      <c r="Y72" s="39"/>
    </row>
    <row r="73" spans="2:25">
      <c r="N73"/>
      <c r="Y73" s="39"/>
    </row>
    <row r="74" spans="2:25">
      <c r="B74" s="40" t="s">
        <v>138</v>
      </c>
      <c r="C74" s="35"/>
      <c r="F74" s="40" t="s">
        <v>139</v>
      </c>
      <c r="G74" s="35"/>
      <c r="J74" s="40" t="s">
        <v>140</v>
      </c>
      <c r="K74" s="35"/>
      <c r="L74" s="35"/>
      <c r="N74" s="40" t="s">
        <v>141</v>
      </c>
      <c r="O74" s="35"/>
      <c r="R74" s="40" t="s">
        <v>142</v>
      </c>
      <c r="S74" s="35"/>
      <c r="T74" s="35"/>
      <c r="V74" s="40" t="s">
        <v>143</v>
      </c>
      <c r="W74" s="35"/>
      <c r="X74" s="35"/>
      <c r="Y74" s="39"/>
    </row>
    <row r="75" spans="2:25">
      <c r="B75">
        <v>35</v>
      </c>
      <c r="F75">
        <v>40</v>
      </c>
      <c r="J75">
        <v>45</v>
      </c>
      <c r="N75">
        <v>50</v>
      </c>
      <c r="R75">
        <v>55</v>
      </c>
      <c r="V75">
        <v>60</v>
      </c>
      <c r="Y75" s="39"/>
    </row>
    <row r="76" spans="2:25">
      <c r="B76" s="6"/>
      <c r="C76" s="6"/>
      <c r="D76" s="6"/>
      <c r="E76" s="6"/>
      <c r="F76" s="6"/>
      <c r="G76" s="6"/>
      <c r="H76" s="6"/>
      <c r="I76" s="6"/>
      <c r="J76" s="6"/>
      <c r="K76" s="6"/>
      <c r="L76" s="6"/>
      <c r="M76" s="6"/>
      <c r="N76" s="7"/>
      <c r="O76" s="6"/>
      <c r="P76" s="6"/>
      <c r="Q76" s="6"/>
      <c r="R76" s="6"/>
      <c r="S76" s="6"/>
      <c r="T76" s="6"/>
      <c r="U76" s="6"/>
      <c r="V76" s="6"/>
      <c r="W76" s="6"/>
      <c r="X76" s="6"/>
      <c r="Y76" s="38"/>
    </row>
    <row r="77" spans="2:25">
      <c r="Y77" s="39"/>
    </row>
    <row r="78" spans="2:25">
      <c r="B78" s="40" t="s">
        <v>127</v>
      </c>
      <c r="C78" s="35"/>
      <c r="D78" s="35"/>
      <c r="O78" s="40" t="s">
        <v>128</v>
      </c>
      <c r="P78" s="35"/>
      <c r="Q78" s="35"/>
      <c r="Y78" s="39"/>
    </row>
    <row r="79" spans="2:25" ht="30.75" customHeight="1">
      <c r="B79" s="41" t="s">
        <v>599</v>
      </c>
      <c r="C79" s="41"/>
      <c r="D79" s="41"/>
      <c r="E79" s="41"/>
      <c r="F79" s="41"/>
      <c r="G79" s="41"/>
      <c r="H79" s="41"/>
      <c r="I79" s="41"/>
      <c r="J79" s="41"/>
      <c r="K79" s="41"/>
      <c r="L79" s="41"/>
      <c r="M79" s="41"/>
      <c r="O79" s="295" t="s">
        <v>598</v>
      </c>
      <c r="P79" s="295"/>
      <c r="Q79" s="295"/>
      <c r="R79" s="295"/>
      <c r="S79" s="295"/>
      <c r="T79" s="295"/>
      <c r="U79" s="295"/>
      <c r="V79" s="295"/>
      <c r="W79" s="295"/>
      <c r="X79" s="295"/>
      <c r="Y79" s="295"/>
    </row>
    <row r="80" spans="2:25">
      <c r="Y80" s="39"/>
    </row>
    <row r="81" spans="2:25">
      <c r="B81" s="40" t="s">
        <v>129</v>
      </c>
      <c r="C81" s="35"/>
      <c r="D81" s="35"/>
      <c r="Y81" s="39"/>
    </row>
    <row r="82" spans="2:25">
      <c r="B82">
        <v>0</v>
      </c>
      <c r="Y82" s="39"/>
    </row>
    <row r="83" spans="2:25">
      <c r="Y83" s="39"/>
    </row>
    <row r="84" spans="2:25">
      <c r="B84" s="40" t="s">
        <v>130</v>
      </c>
      <c r="C84" s="35"/>
      <c r="D84" s="35"/>
      <c r="Y84" s="39"/>
    </row>
    <row r="85" spans="2:25">
      <c r="B85">
        <v>60</v>
      </c>
      <c r="Y85" s="39"/>
    </row>
    <row r="86" spans="2:25">
      <c r="B86" s="6"/>
      <c r="C86" s="6"/>
      <c r="D86" s="6"/>
      <c r="E86" s="6"/>
      <c r="F86" s="6"/>
      <c r="G86" s="6"/>
      <c r="H86" s="6"/>
      <c r="I86" s="6"/>
      <c r="J86" s="6"/>
      <c r="K86" s="6"/>
      <c r="L86" s="6"/>
      <c r="M86" s="6"/>
      <c r="N86" s="7"/>
      <c r="O86" s="6"/>
      <c r="P86" s="6"/>
      <c r="Q86" s="6"/>
      <c r="R86" s="6"/>
      <c r="S86" s="6"/>
      <c r="T86" s="6"/>
      <c r="U86" s="6"/>
      <c r="V86" s="6"/>
      <c r="W86" s="6"/>
      <c r="X86" s="6"/>
      <c r="Y86" s="38"/>
    </row>
    <row r="87" spans="2:25">
      <c r="Y87" s="39"/>
    </row>
    <row r="88" spans="2:25">
      <c r="B88" s="40" t="s">
        <v>131</v>
      </c>
      <c r="C88" s="35"/>
      <c r="D88" s="35"/>
      <c r="E88" s="35"/>
      <c r="Y88" s="39"/>
    </row>
    <row r="89" spans="2:25">
      <c r="Y89" s="39"/>
    </row>
    <row r="90" spans="2:25">
      <c r="Y90" s="39"/>
    </row>
    <row r="91" spans="2:25">
      <c r="B91" s="40" t="s">
        <v>132</v>
      </c>
      <c r="C91" s="35"/>
      <c r="F91" s="40" t="s">
        <v>133</v>
      </c>
      <c r="G91" s="35"/>
      <c r="J91" s="40" t="s">
        <v>134</v>
      </c>
      <c r="K91" s="35"/>
      <c r="N91" s="40" t="s">
        <v>135</v>
      </c>
      <c r="O91" s="35"/>
      <c r="R91" s="40" t="s">
        <v>136</v>
      </c>
      <c r="S91" s="35"/>
      <c r="V91" s="40" t="s">
        <v>137</v>
      </c>
      <c r="W91" s="35"/>
      <c r="Y91" s="39"/>
    </row>
    <row r="92" spans="2:25">
      <c r="B92">
        <v>108</v>
      </c>
      <c r="F92">
        <v>216</v>
      </c>
      <c r="J92">
        <v>324</v>
      </c>
      <c r="N92">
        <v>432</v>
      </c>
      <c r="O92" s="3"/>
      <c r="R92">
        <v>540</v>
      </c>
      <c r="V92">
        <v>648</v>
      </c>
      <c r="Y92" s="39"/>
    </row>
    <row r="93" spans="2:25">
      <c r="N93"/>
      <c r="Y93" s="39"/>
    </row>
    <row r="94" spans="2:25">
      <c r="B94" s="40" t="s">
        <v>138</v>
      </c>
      <c r="C94" s="35"/>
      <c r="F94" s="40" t="s">
        <v>139</v>
      </c>
      <c r="G94" s="35"/>
      <c r="J94" s="40" t="s">
        <v>140</v>
      </c>
      <c r="K94" s="35"/>
      <c r="L94" s="35"/>
      <c r="N94" s="40" t="s">
        <v>141</v>
      </c>
      <c r="O94" s="35"/>
      <c r="R94" s="40" t="s">
        <v>142</v>
      </c>
      <c r="S94" s="35"/>
      <c r="T94" s="35"/>
      <c r="V94" s="40" t="s">
        <v>143</v>
      </c>
      <c r="W94" s="35"/>
      <c r="X94" s="35"/>
      <c r="Y94" s="39"/>
    </row>
    <row r="95" spans="2:25">
      <c r="B95">
        <v>756</v>
      </c>
      <c r="F95">
        <v>864</v>
      </c>
      <c r="J95">
        <v>972</v>
      </c>
      <c r="N95">
        <v>1080</v>
      </c>
      <c r="R95">
        <v>1188</v>
      </c>
      <c r="V95">
        <v>1296</v>
      </c>
      <c r="Y95" s="39"/>
    </row>
  </sheetData>
  <mergeCells count="3">
    <mergeCell ref="B16:Z17"/>
    <mergeCell ref="B13:Z13"/>
    <mergeCell ref="O79:Y79"/>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topLeftCell="A22" zoomScaleNormal="100" workbookViewId="0">
      <selection activeCell="AT66" sqref="AT66"/>
    </sheetView>
  </sheetViews>
  <sheetFormatPr baseColWidth="10" defaultColWidth="3.7109375" defaultRowHeight="15"/>
  <cols>
    <col min="2" max="2" width="4" bestFit="1" customWidth="1"/>
    <col min="7" max="7" width="4" bestFit="1" customWidth="1"/>
    <col min="11" max="11" width="4" bestFit="1" customWidth="1"/>
    <col min="15" max="15" width="4" style="3" bestFit="1" customWidth="1"/>
    <col min="18" max="18" width="4" bestFit="1" customWidth="1"/>
    <col min="23" max="23" width="4" bestFit="1" customWidth="1"/>
    <col min="26" max="26" width="14.7109375" style="1" customWidth="1"/>
  </cols>
  <sheetData>
    <row r="1" spans="1:27">
      <c r="O1"/>
    </row>
    <row r="2" spans="1:27" ht="18.75">
      <c r="B2" s="2" t="s">
        <v>0</v>
      </c>
    </row>
    <row r="3" spans="1:27" ht="15.75">
      <c r="B3" s="4" t="s">
        <v>1051</v>
      </c>
    </row>
    <row r="4" spans="1:27">
      <c r="B4" s="5" t="s">
        <v>1</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619</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93.75" customHeight="1">
      <c r="B12" s="279" t="s">
        <v>618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5" customHeight="1">
      <c r="B15" s="279" t="s">
        <v>617</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 customHeight="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row>
    <row r="17" spans="1:27"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7">
      <c r="B18" s="12" t="s">
        <v>7</v>
      </c>
      <c r="C18" s="13"/>
      <c r="D18" s="13"/>
      <c r="E18" s="15"/>
      <c r="F18" s="15"/>
      <c r="G18" s="15"/>
      <c r="H18" s="15"/>
      <c r="I18" s="15"/>
      <c r="J18" s="15"/>
      <c r="K18" s="15"/>
      <c r="L18" s="15"/>
      <c r="M18" s="15"/>
      <c r="N18" s="15"/>
      <c r="O18" s="14"/>
      <c r="P18" s="12" t="s">
        <v>8</v>
      </c>
      <c r="Q18" s="13"/>
      <c r="R18" s="13"/>
      <c r="S18" s="13"/>
      <c r="T18" s="15"/>
      <c r="U18" s="15"/>
      <c r="V18" s="15"/>
      <c r="W18" s="15"/>
      <c r="X18" s="15"/>
      <c r="Y18" s="9"/>
      <c r="Z18" s="11"/>
      <c r="AA18" s="9"/>
    </row>
    <row r="19" spans="1:27" ht="15.75">
      <c r="B19" s="18" t="s">
        <v>144</v>
      </c>
      <c r="C19" s="18"/>
      <c r="D19" s="18"/>
      <c r="E19" s="18"/>
      <c r="F19" s="18"/>
      <c r="G19" s="18"/>
      <c r="H19" s="18"/>
      <c r="I19" s="18"/>
      <c r="J19" s="18"/>
      <c r="K19" s="18"/>
      <c r="L19" s="18"/>
      <c r="M19" s="18"/>
      <c r="N19" s="18"/>
      <c r="O19" s="19"/>
      <c r="P19" s="18" t="s">
        <v>144</v>
      </c>
      <c r="Q19" s="18"/>
      <c r="R19" s="15"/>
      <c r="S19" s="15"/>
      <c r="T19" s="15"/>
      <c r="U19" s="15"/>
      <c r="V19" s="15"/>
      <c r="W19" s="15"/>
      <c r="X19" s="15"/>
      <c r="Y19" s="9"/>
      <c r="Z19" s="11"/>
      <c r="AA19" s="9"/>
    </row>
    <row r="20" spans="1:27">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7">
      <c r="B21" s="12" t="s">
        <v>9</v>
      </c>
      <c r="C21" s="13"/>
      <c r="D21" s="13"/>
      <c r="E21" s="13"/>
      <c r="F21" s="15"/>
      <c r="G21" s="15"/>
      <c r="H21" s="15"/>
      <c r="I21" s="15"/>
      <c r="J21" s="15"/>
      <c r="K21" s="15"/>
      <c r="L21" s="15"/>
      <c r="M21" s="15"/>
      <c r="N21" s="15"/>
      <c r="O21" s="14"/>
      <c r="P21" s="12" t="s">
        <v>10</v>
      </c>
      <c r="Q21" s="13"/>
      <c r="R21" s="15"/>
      <c r="S21" s="15"/>
      <c r="T21" s="15"/>
      <c r="U21" s="15"/>
      <c r="V21" s="15"/>
      <c r="W21" s="15"/>
      <c r="X21" s="15"/>
      <c r="Y21" s="9"/>
      <c r="Z21" s="11"/>
      <c r="AA21" s="9"/>
    </row>
    <row r="22" spans="1:27" ht="31.5" customHeight="1">
      <c r="B22" s="18" t="s">
        <v>814</v>
      </c>
      <c r="C22" s="18"/>
      <c r="D22" s="18"/>
      <c r="E22" s="18"/>
      <c r="F22" s="18"/>
      <c r="G22" s="18"/>
      <c r="H22" s="18"/>
      <c r="I22" s="18"/>
      <c r="J22" s="18"/>
      <c r="K22" s="18"/>
      <c r="L22" s="18"/>
      <c r="M22" s="18"/>
      <c r="N22" s="18"/>
      <c r="O22" s="19"/>
      <c r="P22" s="277" t="s">
        <v>616</v>
      </c>
      <c r="Q22" s="277"/>
      <c r="R22" s="277"/>
      <c r="S22" s="277"/>
      <c r="T22" s="277"/>
      <c r="U22" s="277"/>
      <c r="V22" s="277"/>
      <c r="W22" s="277"/>
      <c r="X22" s="277"/>
      <c r="Y22" s="277"/>
      <c r="Z22" s="277"/>
      <c r="AA22" s="277"/>
    </row>
    <row r="23" spans="1:27">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5" spans="1:27">
      <c r="B25" s="24">
        <v>358</v>
      </c>
      <c r="C25" s="24" t="s">
        <v>77</v>
      </c>
      <c r="Z25" s="28">
        <v>40000</v>
      </c>
    </row>
    <row r="26" spans="1:27">
      <c r="B26" s="14"/>
      <c r="C26" s="14"/>
    </row>
    <row r="27" spans="1:27">
      <c r="X27" s="35"/>
      <c r="Y27" s="36" t="s">
        <v>126</v>
      </c>
      <c r="Z27" s="37">
        <v>40000</v>
      </c>
    </row>
    <row r="28" spans="1:27">
      <c r="B28" s="6"/>
      <c r="C28" s="6"/>
      <c r="D28" s="6"/>
      <c r="E28" s="6"/>
      <c r="F28" s="6"/>
      <c r="G28" s="6"/>
      <c r="H28" s="6"/>
      <c r="I28" s="6"/>
      <c r="J28" s="6"/>
      <c r="K28" s="6"/>
      <c r="L28" s="6"/>
      <c r="M28" s="6"/>
      <c r="N28" s="6"/>
      <c r="O28" s="7"/>
      <c r="P28" s="6"/>
      <c r="Q28" s="6"/>
      <c r="R28" s="6"/>
      <c r="S28" s="6"/>
      <c r="T28" s="6"/>
      <c r="U28" s="6"/>
      <c r="V28" s="6"/>
      <c r="W28" s="6"/>
      <c r="X28" s="6"/>
      <c r="Y28" s="6"/>
      <c r="Z28" s="38"/>
    </row>
    <row r="29" spans="1:27">
      <c r="Z29" s="39"/>
    </row>
    <row r="30" spans="1:27">
      <c r="B30" s="40" t="s">
        <v>127</v>
      </c>
      <c r="C30" s="35"/>
      <c r="D30" s="35"/>
      <c r="P30" s="40" t="s">
        <v>128</v>
      </c>
      <c r="Q30" s="35"/>
      <c r="Z30" s="39"/>
    </row>
    <row r="31" spans="1:27">
      <c r="B31" t="s">
        <v>615</v>
      </c>
      <c r="P31" s="41" t="s">
        <v>614</v>
      </c>
      <c r="Q31" s="41"/>
      <c r="R31" s="41"/>
      <c r="S31" s="41"/>
      <c r="T31" s="41"/>
      <c r="U31" s="41"/>
      <c r="V31" s="41"/>
      <c r="W31" s="41"/>
      <c r="X31" s="41"/>
      <c r="Y31" s="41"/>
      <c r="Z31" s="42"/>
    </row>
    <row r="32" spans="1:27">
      <c r="Z32" s="39"/>
    </row>
    <row r="33" spans="2:26">
      <c r="B33" s="40" t="s">
        <v>129</v>
      </c>
      <c r="C33" s="35"/>
      <c r="D33" s="35"/>
      <c r="Z33" s="39"/>
    </row>
    <row r="34" spans="2:26">
      <c r="B34">
        <v>0</v>
      </c>
      <c r="Z34" s="39"/>
    </row>
    <row r="35" spans="2:26">
      <c r="Z35" s="39"/>
    </row>
    <row r="36" spans="2:26">
      <c r="B36" s="40" t="s">
        <v>130</v>
      </c>
      <c r="C36" s="35"/>
      <c r="D36" s="35"/>
      <c r="Z36" s="39"/>
    </row>
    <row r="37" spans="2:26">
      <c r="B37" t="s">
        <v>613</v>
      </c>
      <c r="Z37" s="39"/>
    </row>
    <row r="38" spans="2:26">
      <c r="B38" s="6"/>
      <c r="C38" s="6"/>
      <c r="D38" s="6"/>
      <c r="E38" s="6"/>
      <c r="F38" s="6"/>
      <c r="G38" s="6"/>
      <c r="H38" s="6"/>
      <c r="I38" s="6"/>
      <c r="J38" s="6"/>
      <c r="K38" s="6"/>
      <c r="L38" s="6"/>
      <c r="M38" s="6"/>
      <c r="N38" s="6"/>
      <c r="O38" s="7"/>
      <c r="P38" s="6"/>
      <c r="Q38" s="6"/>
      <c r="R38" s="6"/>
      <c r="S38" s="6"/>
      <c r="T38" s="6"/>
      <c r="U38" s="6"/>
      <c r="V38" s="6"/>
      <c r="W38" s="6"/>
      <c r="X38" s="6"/>
      <c r="Y38" s="6"/>
      <c r="Z38" s="38"/>
    </row>
    <row r="39" spans="2:26">
      <c r="Z39" s="39"/>
    </row>
    <row r="40" spans="2:26">
      <c r="B40" s="40" t="s">
        <v>131</v>
      </c>
      <c r="C40" s="35"/>
      <c r="D40" s="35"/>
      <c r="E40" s="35"/>
      <c r="Z40" s="39"/>
    </row>
    <row r="41" spans="2:26">
      <c r="Z41" s="39"/>
    </row>
    <row r="42" spans="2:26">
      <c r="Z42" s="39"/>
    </row>
    <row r="43" spans="2:26">
      <c r="B43" s="40" t="s">
        <v>132</v>
      </c>
      <c r="C43" s="35"/>
      <c r="G43" s="40" t="s">
        <v>133</v>
      </c>
      <c r="H43" s="35"/>
      <c r="K43" s="40" t="s">
        <v>134</v>
      </c>
      <c r="L43" s="35"/>
      <c r="O43" s="40" t="s">
        <v>135</v>
      </c>
      <c r="P43" s="35"/>
      <c r="R43" s="40" t="s">
        <v>136</v>
      </c>
      <c r="S43" s="35"/>
      <c r="W43" s="40" t="s">
        <v>137</v>
      </c>
      <c r="X43" s="35"/>
      <c r="Z43" s="39"/>
    </row>
    <row r="44" spans="2:26">
      <c r="B44">
        <v>34</v>
      </c>
      <c r="G44">
        <v>68</v>
      </c>
      <c r="K44">
        <v>102</v>
      </c>
      <c r="O44">
        <v>136</v>
      </c>
      <c r="P44" s="3"/>
      <c r="R44">
        <v>170</v>
      </c>
      <c r="W44">
        <v>204</v>
      </c>
      <c r="Z44" s="39"/>
    </row>
    <row r="45" spans="2:26">
      <c r="O45"/>
      <c r="Z45" s="39"/>
    </row>
    <row r="46" spans="2:26">
      <c r="B46" s="40" t="s">
        <v>138</v>
      </c>
      <c r="C46" s="35"/>
      <c r="G46" s="40" t="s">
        <v>139</v>
      </c>
      <c r="H46" s="35"/>
      <c r="K46" s="40" t="s">
        <v>140</v>
      </c>
      <c r="L46" s="35"/>
      <c r="M46" s="35"/>
      <c r="O46" s="40" t="s">
        <v>141</v>
      </c>
      <c r="P46" s="35"/>
      <c r="R46" s="40" t="s">
        <v>142</v>
      </c>
      <c r="S46" s="35"/>
      <c r="T46" s="35"/>
      <c r="W46" s="40" t="s">
        <v>143</v>
      </c>
      <c r="X46" s="35"/>
      <c r="Y46" s="35"/>
      <c r="Z46" s="39"/>
    </row>
    <row r="47" spans="2:26">
      <c r="B47">
        <v>238</v>
      </c>
      <c r="G47">
        <v>272</v>
      </c>
      <c r="K47">
        <v>306</v>
      </c>
      <c r="O47">
        <v>340</v>
      </c>
      <c r="R47">
        <v>374</v>
      </c>
      <c r="W47">
        <v>408</v>
      </c>
      <c r="Z47" s="39"/>
    </row>
    <row r="48" spans="2:26">
      <c r="B48" s="6"/>
      <c r="C48" s="6"/>
      <c r="D48" s="6"/>
      <c r="E48" s="6"/>
      <c r="F48" s="6"/>
      <c r="G48" s="6"/>
      <c r="H48" s="6"/>
      <c r="I48" s="6"/>
      <c r="J48" s="6"/>
      <c r="K48" s="6"/>
      <c r="L48" s="6"/>
      <c r="M48" s="6"/>
      <c r="N48" s="6"/>
      <c r="O48" s="7"/>
      <c r="P48" s="6"/>
      <c r="Q48" s="6"/>
      <c r="R48" s="6"/>
      <c r="S48" s="6"/>
      <c r="T48" s="6"/>
      <c r="U48" s="6"/>
      <c r="V48" s="6"/>
      <c r="W48" s="6"/>
      <c r="X48" s="6"/>
      <c r="Y48" s="6"/>
      <c r="Z48" s="38"/>
    </row>
    <row r="49" spans="2:26">
      <c r="Z49" s="39"/>
    </row>
    <row r="50" spans="2:26">
      <c r="B50" s="40" t="s">
        <v>127</v>
      </c>
      <c r="C50" s="35"/>
      <c r="D50" s="35"/>
      <c r="P50" s="40" t="s">
        <v>128</v>
      </c>
      <c r="Q50" s="35"/>
      <c r="Z50" s="39"/>
    </row>
    <row r="51" spans="2:26">
      <c r="B51" s="41" t="s">
        <v>612</v>
      </c>
      <c r="C51" s="41"/>
      <c r="D51" s="41"/>
      <c r="E51" s="41"/>
      <c r="F51" s="41"/>
      <c r="G51" s="41"/>
      <c r="H51" s="41"/>
      <c r="I51" s="41"/>
      <c r="J51" s="41"/>
      <c r="K51" s="41"/>
      <c r="L51" s="41"/>
      <c r="M51" s="41"/>
      <c r="N51" s="41"/>
      <c r="P51" s="41" t="s">
        <v>611</v>
      </c>
      <c r="Q51" s="41"/>
      <c r="R51" s="41"/>
      <c r="S51" s="41"/>
      <c r="T51" s="41"/>
      <c r="U51" s="41"/>
      <c r="V51" s="41"/>
      <c r="W51" s="41"/>
      <c r="X51" s="41"/>
      <c r="Y51" s="41"/>
      <c r="Z51" s="42"/>
    </row>
    <row r="52" spans="2:26">
      <c r="Z52" s="39"/>
    </row>
    <row r="53" spans="2:26">
      <c r="B53" s="40" t="s">
        <v>129</v>
      </c>
      <c r="C53" s="35"/>
      <c r="D53" s="35"/>
      <c r="Z53" s="39"/>
    </row>
    <row r="54" spans="2:26">
      <c r="B54">
        <v>0</v>
      </c>
      <c r="Z54" s="39"/>
    </row>
    <row r="55" spans="2:26">
      <c r="Z55" s="39"/>
    </row>
    <row r="56" spans="2:26">
      <c r="B56" s="40" t="s">
        <v>130</v>
      </c>
      <c r="C56" s="35"/>
      <c r="D56" s="35"/>
      <c r="Z56" s="39"/>
    </row>
    <row r="57" spans="2:26">
      <c r="B57">
        <v>36</v>
      </c>
      <c r="Z57" s="39"/>
    </row>
    <row r="58" spans="2:26">
      <c r="Z58" s="39"/>
    </row>
    <row r="59" spans="2:26">
      <c r="Z59" s="39"/>
    </row>
    <row r="60" spans="2:26">
      <c r="Z60" s="39"/>
    </row>
    <row r="61" spans="2:26">
      <c r="Z61" s="39"/>
    </row>
    <row r="62" spans="2:26">
      <c r="Z62" s="39"/>
    </row>
    <row r="63" spans="2:26">
      <c r="B63" s="6"/>
      <c r="C63" s="6"/>
      <c r="D63" s="6"/>
      <c r="E63" s="6"/>
      <c r="F63" s="6"/>
      <c r="G63" s="6"/>
      <c r="H63" s="6"/>
      <c r="I63" s="6"/>
      <c r="J63" s="6"/>
      <c r="K63" s="6"/>
      <c r="L63" s="6"/>
      <c r="M63" s="6"/>
      <c r="N63" s="6"/>
      <c r="O63" s="7"/>
      <c r="P63" s="6"/>
      <c r="Q63" s="6"/>
      <c r="R63" s="6"/>
      <c r="S63" s="6"/>
      <c r="T63" s="6"/>
      <c r="U63" s="6"/>
      <c r="V63" s="6"/>
      <c r="W63" s="6"/>
      <c r="X63" s="6"/>
      <c r="Y63" s="6"/>
      <c r="Z63" s="38"/>
    </row>
    <row r="64" spans="2:26">
      <c r="Z64" s="39"/>
    </row>
    <row r="65" spans="2:26">
      <c r="B65" s="40" t="s">
        <v>131</v>
      </c>
      <c r="C65" s="35"/>
      <c r="D65" s="35"/>
      <c r="E65" s="35"/>
      <c r="Z65" s="39"/>
    </row>
    <row r="66" spans="2:26">
      <c r="Z66" s="39"/>
    </row>
    <row r="67" spans="2:26">
      <c r="Z67" s="39"/>
    </row>
    <row r="68" spans="2:26">
      <c r="B68" s="40" t="s">
        <v>132</v>
      </c>
      <c r="C68" s="35"/>
      <c r="G68" s="40" t="s">
        <v>133</v>
      </c>
      <c r="H68" s="35"/>
      <c r="K68" s="40" t="s">
        <v>134</v>
      </c>
      <c r="L68" s="35"/>
      <c r="O68" s="40" t="s">
        <v>135</v>
      </c>
      <c r="P68" s="35"/>
      <c r="R68" s="40" t="s">
        <v>136</v>
      </c>
      <c r="S68" s="35"/>
      <c r="W68" s="40" t="s">
        <v>137</v>
      </c>
      <c r="X68" s="35"/>
      <c r="Z68" s="39"/>
    </row>
    <row r="69" spans="2:26">
      <c r="B69">
        <v>3</v>
      </c>
      <c r="G69">
        <v>6</v>
      </c>
      <c r="K69">
        <v>9</v>
      </c>
      <c r="O69">
        <v>12</v>
      </c>
      <c r="P69" s="3"/>
      <c r="R69">
        <v>15</v>
      </c>
      <c r="W69">
        <v>18</v>
      </c>
      <c r="Z69" s="39"/>
    </row>
    <row r="70" spans="2:26">
      <c r="O70"/>
      <c r="Z70" s="39"/>
    </row>
    <row r="71" spans="2:26">
      <c r="B71" s="40" t="s">
        <v>138</v>
      </c>
      <c r="C71" s="35"/>
      <c r="G71" s="40" t="s">
        <v>139</v>
      </c>
      <c r="H71" s="35"/>
      <c r="K71" s="40" t="s">
        <v>140</v>
      </c>
      <c r="L71" s="35"/>
      <c r="M71" s="35"/>
      <c r="O71" s="40" t="s">
        <v>141</v>
      </c>
      <c r="P71" s="35"/>
      <c r="R71" s="40" t="s">
        <v>142</v>
      </c>
      <c r="S71" s="35"/>
      <c r="T71" s="35"/>
      <c r="W71" s="40" t="s">
        <v>143</v>
      </c>
      <c r="X71" s="35"/>
      <c r="Y71" s="35"/>
      <c r="Z71" s="39"/>
    </row>
    <row r="72" spans="2:26">
      <c r="B72">
        <v>21</v>
      </c>
      <c r="G72">
        <v>24</v>
      </c>
      <c r="K72">
        <v>27</v>
      </c>
      <c r="O72">
        <v>30</v>
      </c>
      <c r="R72">
        <v>33</v>
      </c>
      <c r="W72">
        <v>36</v>
      </c>
      <c r="Z72" s="39"/>
    </row>
    <row r="73" spans="2:26">
      <c r="B73" s="6"/>
      <c r="C73" s="6"/>
      <c r="D73" s="6"/>
      <c r="E73" s="6"/>
      <c r="F73" s="6"/>
      <c r="G73" s="6"/>
      <c r="H73" s="6"/>
      <c r="I73" s="6"/>
      <c r="J73" s="6"/>
      <c r="K73" s="6"/>
      <c r="L73" s="6"/>
      <c r="M73" s="6"/>
      <c r="N73" s="6"/>
      <c r="O73" s="7"/>
      <c r="P73" s="6"/>
      <c r="Q73" s="6"/>
      <c r="R73" s="6"/>
      <c r="S73" s="6"/>
      <c r="T73" s="6"/>
      <c r="U73" s="6"/>
      <c r="V73" s="6"/>
      <c r="W73" s="6"/>
      <c r="X73" s="6"/>
      <c r="Y73" s="6"/>
      <c r="Z73" s="38"/>
    </row>
    <row r="74" spans="2:26">
      <c r="Z74" s="39"/>
    </row>
    <row r="75" spans="2:26">
      <c r="B75" s="40" t="s">
        <v>127</v>
      </c>
      <c r="C75" s="35"/>
      <c r="D75" s="35"/>
      <c r="P75" s="40" t="s">
        <v>128</v>
      </c>
      <c r="Q75" s="35"/>
      <c r="Z75" s="39"/>
    </row>
    <row r="76" spans="2:26">
      <c r="B76" s="41" t="s">
        <v>610</v>
      </c>
      <c r="C76" s="41"/>
      <c r="D76" s="41"/>
      <c r="E76" s="41"/>
      <c r="F76" s="41"/>
      <c r="G76" s="41"/>
      <c r="H76" s="41"/>
      <c r="I76" s="41"/>
      <c r="J76" s="41"/>
      <c r="K76" s="41"/>
      <c r="L76" s="41"/>
      <c r="M76" s="41"/>
      <c r="N76" s="41"/>
      <c r="P76" s="41" t="s">
        <v>609</v>
      </c>
      <c r="Q76" s="41"/>
      <c r="R76" s="41"/>
      <c r="S76" s="41"/>
      <c r="T76" s="41"/>
      <c r="U76" s="41"/>
      <c r="V76" s="41"/>
      <c r="W76" s="41"/>
      <c r="X76" s="41"/>
      <c r="Y76" s="41"/>
      <c r="Z76" s="42"/>
    </row>
    <row r="77" spans="2:26">
      <c r="Z77" s="39"/>
    </row>
    <row r="78" spans="2:26">
      <c r="B78" s="40" t="s">
        <v>129</v>
      </c>
      <c r="C78" s="35"/>
      <c r="D78" s="35"/>
      <c r="Z78" s="39"/>
    </row>
    <row r="79" spans="2:26">
      <c r="B79">
        <v>0</v>
      </c>
      <c r="Z79" s="39"/>
    </row>
    <row r="80" spans="2:26">
      <c r="Z80" s="39"/>
    </row>
    <row r="81" spans="2:26">
      <c r="B81" s="40" t="s">
        <v>130</v>
      </c>
      <c r="C81" s="35"/>
      <c r="D81" s="35"/>
      <c r="Z81" s="39"/>
    </row>
    <row r="82" spans="2:26">
      <c r="B82">
        <v>36</v>
      </c>
      <c r="Z82" s="39"/>
    </row>
    <row r="83" spans="2:26">
      <c r="B83" s="6"/>
      <c r="C83" s="6"/>
      <c r="D83" s="6"/>
      <c r="E83" s="6"/>
      <c r="F83" s="6"/>
      <c r="G83" s="6"/>
      <c r="H83" s="6"/>
      <c r="I83" s="6"/>
      <c r="J83" s="6"/>
      <c r="K83" s="6"/>
      <c r="L83" s="6"/>
      <c r="M83" s="6"/>
      <c r="N83" s="6"/>
      <c r="O83" s="7"/>
      <c r="P83" s="6"/>
      <c r="Q83" s="6"/>
      <c r="R83" s="6"/>
      <c r="S83" s="6"/>
      <c r="T83" s="6"/>
      <c r="U83" s="6"/>
      <c r="V83" s="6"/>
      <c r="W83" s="6"/>
      <c r="X83" s="6"/>
      <c r="Y83" s="6"/>
      <c r="Z83" s="38"/>
    </row>
    <row r="84" spans="2:26">
      <c r="Z84" s="39"/>
    </row>
    <row r="85" spans="2:26">
      <c r="B85" s="40" t="s">
        <v>131</v>
      </c>
      <c r="C85" s="35"/>
      <c r="D85" s="35"/>
      <c r="E85" s="35"/>
      <c r="Z85" s="39"/>
    </row>
    <row r="86" spans="2:26">
      <c r="Z86" s="39"/>
    </row>
    <row r="87" spans="2:26">
      <c r="Z87" s="39"/>
    </row>
    <row r="88" spans="2:26">
      <c r="B88" s="40" t="s">
        <v>132</v>
      </c>
      <c r="C88" s="35"/>
      <c r="G88" s="40" t="s">
        <v>133</v>
      </c>
      <c r="H88" s="35"/>
      <c r="K88" s="40" t="s">
        <v>134</v>
      </c>
      <c r="L88" s="35"/>
      <c r="O88" s="40" t="s">
        <v>135</v>
      </c>
      <c r="P88" s="35"/>
      <c r="R88" s="40" t="s">
        <v>136</v>
      </c>
      <c r="S88" s="35"/>
      <c r="W88" s="40" t="s">
        <v>137</v>
      </c>
      <c r="X88" s="35"/>
      <c r="Z88" s="39"/>
    </row>
    <row r="89" spans="2:26">
      <c r="B89">
        <v>3</v>
      </c>
      <c r="G89">
        <v>6</v>
      </c>
      <c r="K89">
        <v>9</v>
      </c>
      <c r="O89">
        <v>12</v>
      </c>
      <c r="P89" s="3"/>
      <c r="R89">
        <v>15</v>
      </c>
      <c r="W89">
        <v>18</v>
      </c>
      <c r="Z89" s="39"/>
    </row>
    <row r="90" spans="2:26">
      <c r="O90"/>
      <c r="Z90" s="39"/>
    </row>
    <row r="91" spans="2:26">
      <c r="B91" s="40" t="s">
        <v>138</v>
      </c>
      <c r="C91" s="35"/>
      <c r="G91" s="40" t="s">
        <v>139</v>
      </c>
      <c r="H91" s="35"/>
      <c r="K91" s="40" t="s">
        <v>140</v>
      </c>
      <c r="L91" s="35"/>
      <c r="M91" s="35"/>
      <c r="O91" s="40" t="s">
        <v>141</v>
      </c>
      <c r="P91" s="35"/>
      <c r="R91" s="40" t="s">
        <v>142</v>
      </c>
      <c r="S91" s="35"/>
      <c r="T91" s="35"/>
      <c r="W91" s="40" t="s">
        <v>143</v>
      </c>
      <c r="X91" s="35"/>
      <c r="Y91" s="35"/>
      <c r="Z91" s="39"/>
    </row>
    <row r="92" spans="2:26">
      <c r="B92">
        <v>21</v>
      </c>
      <c r="G92">
        <v>24</v>
      </c>
      <c r="K92">
        <v>27</v>
      </c>
      <c r="O92">
        <v>30</v>
      </c>
      <c r="R92">
        <v>33</v>
      </c>
      <c r="W92">
        <v>36</v>
      </c>
      <c r="Z92" s="39"/>
    </row>
  </sheetData>
  <mergeCells count="3">
    <mergeCell ref="B15:AA16"/>
    <mergeCell ref="B12:AA12"/>
    <mergeCell ref="P22:AA22"/>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topLeftCell="A19" zoomScaleNormal="100" workbookViewId="0">
      <selection activeCell="V99" sqref="V99"/>
    </sheetView>
  </sheetViews>
  <sheetFormatPr baseColWidth="10" defaultColWidth="3.7109375" defaultRowHeight="15"/>
  <cols>
    <col min="2" max="2" width="5.5703125" bestFit="1" customWidth="1"/>
    <col min="7" max="7" width="4" bestFit="1" customWidth="1"/>
    <col min="11" max="11" width="4" bestFit="1" customWidth="1"/>
    <col min="15" max="15" width="4" style="3" bestFit="1" customWidth="1"/>
    <col min="19" max="19" width="4" bestFit="1" customWidth="1"/>
    <col min="23" max="23" width="5" bestFit="1" customWidth="1"/>
    <col min="26" max="26" width="14.7109375" style="1" customWidth="1"/>
  </cols>
  <sheetData>
    <row r="1" spans="1:27">
      <c r="O1"/>
    </row>
    <row r="2" spans="1:27" ht="18.75">
      <c r="B2" s="2" t="s">
        <v>0</v>
      </c>
    </row>
    <row r="3" spans="1:27" ht="15.75">
      <c r="B3" s="4" t="s">
        <v>1051</v>
      </c>
    </row>
    <row r="4" spans="1:27">
      <c r="B4" s="5" t="s">
        <v>1</v>
      </c>
    </row>
    <row r="6" spans="1:27">
      <c r="A6" s="6"/>
      <c r="B6" s="6"/>
      <c r="C6" s="6"/>
      <c r="D6" s="6"/>
      <c r="E6" s="6"/>
      <c r="F6" s="6"/>
      <c r="G6" s="6"/>
      <c r="H6" s="6"/>
      <c r="I6" s="6"/>
      <c r="J6" s="6"/>
      <c r="K6" s="6"/>
      <c r="L6" s="6"/>
      <c r="M6" s="6"/>
      <c r="N6" s="6"/>
      <c r="O6" s="7"/>
      <c r="P6" s="6"/>
      <c r="Q6" s="6"/>
      <c r="R6" s="6"/>
      <c r="S6" s="6"/>
      <c r="T6" s="6"/>
      <c r="U6" s="6"/>
      <c r="V6" s="6"/>
      <c r="W6" s="6"/>
      <c r="X6" s="6"/>
      <c r="Y6" s="6"/>
      <c r="Z6" s="8"/>
      <c r="AA6" s="6"/>
    </row>
    <row r="7" spans="1:27">
      <c r="A7" s="9"/>
      <c r="B7" s="9"/>
      <c r="C7" s="9"/>
      <c r="D7" s="9"/>
      <c r="E7" s="9"/>
      <c r="F7" s="9"/>
      <c r="G7" s="9"/>
      <c r="H7" s="9"/>
      <c r="I7" s="9"/>
      <c r="J7" s="9"/>
      <c r="K7" s="9"/>
      <c r="L7" s="9"/>
      <c r="M7" s="9"/>
      <c r="N7" s="9"/>
      <c r="O7" s="10"/>
      <c r="P7" s="9"/>
      <c r="Q7" s="9"/>
      <c r="R7" s="9"/>
      <c r="S7" s="9"/>
      <c r="T7" s="9"/>
      <c r="U7" s="9"/>
      <c r="V7" s="9"/>
      <c r="W7" s="9"/>
      <c r="X7" s="9"/>
      <c r="Y7" s="9"/>
      <c r="Z7" s="11"/>
      <c r="AA7" s="9"/>
    </row>
    <row r="8" spans="1:27">
      <c r="B8" s="12" t="s">
        <v>2</v>
      </c>
      <c r="C8" s="13"/>
      <c r="D8" s="14"/>
      <c r="E8" s="14"/>
      <c r="F8" s="15"/>
      <c r="G8" s="15"/>
      <c r="H8" s="15"/>
      <c r="I8" s="15"/>
      <c r="J8" s="15"/>
      <c r="K8" s="15"/>
      <c r="L8" s="15"/>
      <c r="M8" s="15"/>
      <c r="N8" s="15"/>
      <c r="O8" s="14"/>
      <c r="P8" s="15"/>
      <c r="Q8" s="15"/>
      <c r="R8" s="15"/>
      <c r="S8" s="15"/>
      <c r="T8" s="15"/>
      <c r="U8" s="15"/>
      <c r="V8" s="15"/>
      <c r="W8" s="15"/>
      <c r="X8" s="15"/>
      <c r="Y8" s="9"/>
      <c r="Z8" s="16" t="s">
        <v>3</v>
      </c>
      <c r="AA8" s="17"/>
    </row>
    <row r="9" spans="1:27" ht="15.75">
      <c r="B9" s="18" t="s">
        <v>628</v>
      </c>
      <c r="C9" s="18"/>
      <c r="D9" s="18"/>
      <c r="E9" s="18"/>
      <c r="F9" s="18"/>
      <c r="G9" s="18"/>
      <c r="H9" s="18"/>
      <c r="I9" s="18"/>
      <c r="J9" s="18"/>
      <c r="K9" s="18"/>
      <c r="L9" s="18"/>
      <c r="M9" s="18"/>
      <c r="N9" s="18"/>
      <c r="O9" s="19"/>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5"/>
      <c r="O10" s="14"/>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5"/>
      <c r="O11" s="14"/>
      <c r="P11" s="15"/>
      <c r="Q11" s="15"/>
      <c r="R11" s="15"/>
      <c r="S11" s="15"/>
      <c r="T11" s="15"/>
      <c r="U11" s="15"/>
      <c r="V11" s="15"/>
      <c r="W11" s="15"/>
      <c r="X11" s="15"/>
      <c r="Y11" s="9"/>
      <c r="Z11" s="11"/>
      <c r="AA11" s="9"/>
    </row>
    <row r="12" spans="1:27" ht="46.5" customHeight="1">
      <c r="B12" s="279" t="s">
        <v>627</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c r="B13" s="15"/>
      <c r="C13" s="15"/>
      <c r="D13" s="15"/>
      <c r="E13" s="15"/>
      <c r="F13" s="15"/>
      <c r="G13" s="15"/>
      <c r="H13" s="15"/>
      <c r="I13" s="15"/>
      <c r="J13" s="15"/>
      <c r="K13" s="15"/>
      <c r="L13" s="15"/>
      <c r="M13" s="15"/>
      <c r="N13" s="15"/>
      <c r="O13" s="14"/>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5"/>
      <c r="O14" s="14"/>
      <c r="P14" s="15"/>
      <c r="Q14" s="15"/>
      <c r="R14" s="15"/>
      <c r="S14" s="15"/>
      <c r="T14" s="15"/>
      <c r="U14" s="15"/>
      <c r="V14" s="15"/>
      <c r="W14" s="15"/>
      <c r="X14" s="15"/>
      <c r="Y14" s="9"/>
      <c r="Z14" s="11"/>
      <c r="AA14" s="9"/>
    </row>
    <row r="15" spans="1:27" ht="18.75" customHeight="1">
      <c r="B15" s="279" t="s">
        <v>626</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 customHeight="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row>
    <row r="17" spans="1:29"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9"/>
      <c r="Z17" s="11"/>
      <c r="AA17" s="9"/>
    </row>
    <row r="18" spans="1:29" ht="16.5" customHeight="1">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9"/>
      <c r="Z18" s="11"/>
      <c r="AA18" s="9"/>
    </row>
    <row r="19" spans="1:29" ht="33.75" customHeight="1">
      <c r="B19" s="18" t="s">
        <v>144</v>
      </c>
      <c r="C19" s="18"/>
      <c r="D19" s="18"/>
      <c r="E19" s="18"/>
      <c r="F19" s="18"/>
      <c r="G19" s="18"/>
      <c r="H19" s="18"/>
      <c r="I19" s="18"/>
      <c r="J19" s="18"/>
      <c r="K19" s="18"/>
      <c r="L19" s="18"/>
      <c r="M19" s="18"/>
      <c r="N19" s="18"/>
      <c r="O19" s="19"/>
      <c r="P19" s="279" t="s">
        <v>625</v>
      </c>
      <c r="Q19" s="279"/>
      <c r="R19" s="279"/>
      <c r="S19" s="279"/>
      <c r="T19" s="279"/>
      <c r="U19" s="279"/>
      <c r="V19" s="279"/>
      <c r="W19" s="279"/>
      <c r="X19" s="279"/>
      <c r="Y19" s="279"/>
      <c r="Z19" s="279"/>
      <c r="AA19" s="279"/>
    </row>
    <row r="20" spans="1:29">
      <c r="B20" s="15"/>
      <c r="C20" s="15"/>
      <c r="D20" s="15"/>
      <c r="E20" s="15"/>
      <c r="F20" s="15"/>
      <c r="G20" s="15"/>
      <c r="H20" s="15"/>
      <c r="I20" s="15"/>
      <c r="J20" s="15"/>
      <c r="K20" s="15"/>
      <c r="L20" s="15"/>
      <c r="M20" s="15"/>
      <c r="N20" s="15"/>
      <c r="O20" s="14"/>
      <c r="P20" s="15"/>
      <c r="Q20" s="15"/>
      <c r="R20" s="15"/>
      <c r="S20" s="15"/>
      <c r="T20" s="15"/>
      <c r="U20" s="15"/>
      <c r="V20" s="15"/>
      <c r="W20" s="15"/>
      <c r="X20" s="15"/>
      <c r="Y20" s="9"/>
      <c r="Z20" s="11"/>
      <c r="AA20" s="9"/>
    </row>
    <row r="21" spans="1:29">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9"/>
      <c r="Z21" s="11"/>
      <c r="AA21" s="9"/>
    </row>
    <row r="22" spans="1:29" ht="33" customHeight="1">
      <c r="B22" s="18" t="s">
        <v>814</v>
      </c>
      <c r="C22" s="18"/>
      <c r="D22" s="18"/>
      <c r="E22" s="18"/>
      <c r="F22" s="18"/>
      <c r="G22" s="18"/>
      <c r="H22" s="18"/>
      <c r="I22" s="18"/>
      <c r="J22" s="18"/>
      <c r="K22" s="18"/>
      <c r="L22" s="18"/>
      <c r="M22" s="18"/>
      <c r="N22" s="18"/>
      <c r="O22" s="19"/>
      <c r="P22" s="279" t="s">
        <v>624</v>
      </c>
      <c r="Q22" s="279"/>
      <c r="R22" s="279"/>
      <c r="S22" s="279"/>
      <c r="T22" s="279"/>
      <c r="U22" s="279"/>
      <c r="V22" s="279"/>
      <c r="W22" s="279"/>
      <c r="X22" s="279"/>
      <c r="Y22" s="279"/>
      <c r="Z22" s="279"/>
      <c r="AA22" s="279"/>
    </row>
    <row r="23" spans="1:29">
      <c r="A23" s="6"/>
      <c r="B23" s="21"/>
      <c r="C23" s="21"/>
      <c r="D23" s="21"/>
      <c r="E23" s="21"/>
      <c r="F23" s="21"/>
      <c r="G23" s="21"/>
      <c r="H23" s="21"/>
      <c r="I23" s="21"/>
      <c r="J23" s="21"/>
      <c r="K23" s="21"/>
      <c r="L23" s="21"/>
      <c r="M23" s="21"/>
      <c r="N23" s="21"/>
      <c r="O23" s="22"/>
      <c r="P23" s="21"/>
      <c r="Q23" s="21"/>
      <c r="R23" s="21"/>
      <c r="S23" s="21"/>
      <c r="T23" s="21"/>
      <c r="U23" s="21"/>
      <c r="V23" s="21"/>
      <c r="W23" s="21"/>
      <c r="X23" s="21"/>
      <c r="Y23" s="6"/>
      <c r="Z23" s="8"/>
      <c r="AA23" s="6"/>
    </row>
    <row r="24" spans="1:29">
      <c r="A24" s="3"/>
      <c r="B24" s="3"/>
      <c r="C24" s="3"/>
      <c r="D24" s="3"/>
      <c r="E24" s="3"/>
      <c r="F24" s="3"/>
      <c r="G24" s="3"/>
      <c r="H24" s="3"/>
      <c r="I24" s="3"/>
      <c r="J24" s="3"/>
      <c r="K24" s="3"/>
      <c r="L24" s="3"/>
      <c r="M24" s="3"/>
      <c r="N24" s="3"/>
      <c r="P24" s="3"/>
      <c r="Q24" s="3"/>
      <c r="R24" s="3"/>
      <c r="S24" s="3"/>
      <c r="T24" s="3"/>
      <c r="U24" s="3"/>
      <c r="V24" s="3"/>
      <c r="W24" s="3"/>
      <c r="X24" s="3"/>
      <c r="Y24" s="3"/>
      <c r="Z24" s="23"/>
      <c r="AA24" s="3"/>
    </row>
    <row r="26" spans="1:29">
      <c r="B26" s="24">
        <v>218</v>
      </c>
      <c r="C26" s="24" t="s">
        <v>18</v>
      </c>
      <c r="Y26" s="9"/>
      <c r="Z26" s="27">
        <v>10000</v>
      </c>
      <c r="AA26" s="9"/>
      <c r="AB26" s="9"/>
      <c r="AC26" s="9"/>
    </row>
    <row r="27" spans="1:29">
      <c r="B27" s="14"/>
      <c r="C27" s="14"/>
    </row>
    <row r="28" spans="1:29">
      <c r="X28" s="35"/>
      <c r="Y28" s="36" t="s">
        <v>126</v>
      </c>
      <c r="Z28" s="37">
        <f>SUM(Z26:Z27)</f>
        <v>10000</v>
      </c>
    </row>
    <row r="29" spans="1:29">
      <c r="Z29" s="39"/>
    </row>
    <row r="30" spans="1:29">
      <c r="B30" s="40" t="s">
        <v>127</v>
      </c>
      <c r="C30" s="35"/>
      <c r="D30" s="35"/>
      <c r="P30" s="40" t="s">
        <v>128</v>
      </c>
      <c r="Q30" s="35"/>
      <c r="R30" s="35"/>
      <c r="Z30" s="39"/>
    </row>
    <row r="31" spans="1:29">
      <c r="B31" t="s">
        <v>623</v>
      </c>
      <c r="P31" s="41" t="s">
        <v>622</v>
      </c>
      <c r="Q31" s="41"/>
      <c r="R31" s="41"/>
      <c r="S31" s="41"/>
      <c r="T31" s="41"/>
      <c r="U31" s="41"/>
      <c r="V31" s="41"/>
      <c r="W31" s="41"/>
      <c r="X31" s="41"/>
      <c r="Y31" s="41"/>
      <c r="Z31" s="42"/>
    </row>
    <row r="32" spans="1:29">
      <c r="Z32" s="39"/>
    </row>
    <row r="33" spans="2:26">
      <c r="B33" s="40" t="s">
        <v>129</v>
      </c>
      <c r="C33" s="35"/>
      <c r="D33" s="35"/>
      <c r="Z33" s="39"/>
    </row>
    <row r="34" spans="2:26">
      <c r="B34">
        <v>0</v>
      </c>
      <c r="Z34" s="39"/>
    </row>
    <row r="35" spans="2:26">
      <c r="Z35" s="39"/>
    </row>
    <row r="36" spans="2:26">
      <c r="B36" s="40" t="s">
        <v>130</v>
      </c>
      <c r="C36" s="35"/>
      <c r="D36" s="35"/>
      <c r="Z36" s="39"/>
    </row>
    <row r="37" spans="2:26">
      <c r="B37">
        <v>1080</v>
      </c>
      <c r="Z37" s="39"/>
    </row>
    <row r="38" spans="2:26">
      <c r="B38" s="6"/>
      <c r="C38" s="6"/>
      <c r="D38" s="6"/>
      <c r="E38" s="6"/>
      <c r="F38" s="6"/>
      <c r="G38" s="6"/>
      <c r="H38" s="6"/>
      <c r="I38" s="6"/>
      <c r="J38" s="6"/>
      <c r="K38" s="6"/>
      <c r="L38" s="6"/>
      <c r="M38" s="6"/>
      <c r="N38" s="6"/>
      <c r="O38" s="7"/>
      <c r="P38" s="6"/>
      <c r="Q38" s="6"/>
      <c r="R38" s="6"/>
      <c r="S38" s="6"/>
      <c r="T38" s="6"/>
      <c r="U38" s="6"/>
      <c r="V38" s="6"/>
      <c r="W38" s="6"/>
      <c r="X38" s="6"/>
      <c r="Y38" s="6"/>
      <c r="Z38" s="38"/>
    </row>
    <row r="39" spans="2:26">
      <c r="Z39" s="39"/>
    </row>
    <row r="40" spans="2:26">
      <c r="B40" s="40" t="s">
        <v>131</v>
      </c>
      <c r="C40" s="35"/>
      <c r="D40" s="35"/>
      <c r="E40" s="35"/>
      <c r="Z40" s="39"/>
    </row>
    <row r="41" spans="2:26">
      <c r="Z41" s="39"/>
    </row>
    <row r="42" spans="2:26">
      <c r="B42" s="40" t="s">
        <v>132</v>
      </c>
      <c r="C42" s="35"/>
      <c r="G42" s="40" t="s">
        <v>133</v>
      </c>
      <c r="H42" s="35"/>
      <c r="K42" s="40" t="s">
        <v>134</v>
      </c>
      <c r="L42" s="35"/>
      <c r="O42" s="40" t="s">
        <v>135</v>
      </c>
      <c r="P42" s="35"/>
      <c r="S42" s="40" t="s">
        <v>136</v>
      </c>
      <c r="T42" s="35"/>
      <c r="W42" s="40" t="s">
        <v>137</v>
      </c>
      <c r="X42" s="35"/>
      <c r="Z42" s="39"/>
    </row>
    <row r="43" spans="2:26">
      <c r="B43">
        <v>90</v>
      </c>
      <c r="G43">
        <v>180</v>
      </c>
      <c r="K43">
        <v>270</v>
      </c>
      <c r="O43">
        <v>360</v>
      </c>
      <c r="P43" s="3"/>
      <c r="S43">
        <v>450</v>
      </c>
      <c r="W43">
        <v>540</v>
      </c>
      <c r="Z43" s="39"/>
    </row>
    <row r="44" spans="2:26">
      <c r="O44"/>
      <c r="Z44" s="39"/>
    </row>
    <row r="45" spans="2:26">
      <c r="B45" s="40" t="s">
        <v>138</v>
      </c>
      <c r="C45" s="35"/>
      <c r="G45" s="40" t="s">
        <v>139</v>
      </c>
      <c r="H45" s="35"/>
      <c r="K45" s="40" t="s">
        <v>140</v>
      </c>
      <c r="L45" s="35"/>
      <c r="M45" s="35"/>
      <c r="O45" s="40" t="s">
        <v>141</v>
      </c>
      <c r="P45" s="35"/>
      <c r="S45" s="40" t="s">
        <v>142</v>
      </c>
      <c r="T45" s="35"/>
      <c r="U45" s="35"/>
      <c r="W45" s="40" t="s">
        <v>143</v>
      </c>
      <c r="X45" s="35"/>
      <c r="Y45" s="35"/>
      <c r="Z45" s="39"/>
    </row>
    <row r="46" spans="2:26">
      <c r="B46">
        <v>630</v>
      </c>
      <c r="G46">
        <v>720</v>
      </c>
      <c r="K46">
        <v>810</v>
      </c>
      <c r="O46">
        <v>900</v>
      </c>
      <c r="S46">
        <v>980</v>
      </c>
      <c r="W46">
        <v>1080</v>
      </c>
      <c r="Z46" s="39"/>
    </row>
    <row r="47" spans="2:26">
      <c r="B47" s="6"/>
      <c r="C47" s="6"/>
      <c r="D47" s="6"/>
      <c r="E47" s="6"/>
      <c r="F47" s="6"/>
      <c r="G47" s="6"/>
      <c r="H47" s="6"/>
      <c r="I47" s="6"/>
      <c r="J47" s="6"/>
      <c r="K47" s="6"/>
      <c r="L47" s="6"/>
      <c r="M47" s="6"/>
      <c r="N47" s="6"/>
      <c r="O47" s="7"/>
      <c r="P47" s="6"/>
      <c r="Q47" s="6"/>
      <c r="R47" s="6"/>
      <c r="S47" s="6"/>
      <c r="T47" s="6"/>
      <c r="U47" s="6"/>
      <c r="V47" s="6"/>
      <c r="W47" s="6"/>
      <c r="X47" s="6"/>
      <c r="Y47" s="6"/>
      <c r="Z47" s="38"/>
    </row>
    <row r="48" spans="2:26">
      <c r="Z48" s="39"/>
    </row>
    <row r="49" spans="2:26">
      <c r="B49" s="40" t="s">
        <v>127</v>
      </c>
      <c r="C49" s="35"/>
      <c r="D49" s="35"/>
      <c r="P49" s="40" t="s">
        <v>128</v>
      </c>
      <c r="Q49" s="35"/>
      <c r="R49" s="35"/>
      <c r="Z49" s="39"/>
    </row>
    <row r="50" spans="2:26">
      <c r="B50" s="41" t="s">
        <v>621</v>
      </c>
      <c r="C50" s="41"/>
      <c r="D50" s="41"/>
      <c r="E50" s="41"/>
      <c r="F50" s="41"/>
      <c r="G50" s="41"/>
      <c r="H50" s="41"/>
      <c r="I50" s="41"/>
      <c r="J50" s="41"/>
      <c r="K50" s="41"/>
      <c r="L50" s="41"/>
      <c r="M50" s="41"/>
      <c r="N50" s="41"/>
      <c r="P50" s="41" t="s">
        <v>620</v>
      </c>
      <c r="Q50" s="41"/>
      <c r="R50" s="41"/>
      <c r="S50" s="41"/>
      <c r="T50" s="41"/>
      <c r="U50" s="41"/>
      <c r="V50" s="41"/>
      <c r="W50" s="41"/>
      <c r="X50" s="41"/>
      <c r="Y50" s="41"/>
      <c r="Z50" s="42"/>
    </row>
    <row r="51" spans="2:26">
      <c r="Z51" s="39"/>
    </row>
    <row r="52" spans="2:26">
      <c r="B52" s="40" t="s">
        <v>129</v>
      </c>
      <c r="C52" s="35"/>
      <c r="D52" s="35"/>
      <c r="Z52" s="39"/>
    </row>
    <row r="53" spans="2:26">
      <c r="B53">
        <v>0</v>
      </c>
      <c r="Z53" s="39"/>
    </row>
    <row r="54" spans="2:26">
      <c r="Z54" s="39"/>
    </row>
    <row r="55" spans="2:26">
      <c r="B55" s="40" t="s">
        <v>130</v>
      </c>
      <c r="C55" s="35"/>
      <c r="D55" s="35"/>
      <c r="Z55" s="39"/>
    </row>
    <row r="56" spans="2:26">
      <c r="B56">
        <v>1080</v>
      </c>
      <c r="Z56" s="39"/>
    </row>
    <row r="57" spans="2:26">
      <c r="Z57" s="39"/>
    </row>
    <row r="58" spans="2:26">
      <c r="Z58" s="39"/>
    </row>
    <row r="59" spans="2:26">
      <c r="Z59" s="39"/>
    </row>
    <row r="60" spans="2:26">
      <c r="Z60" s="39"/>
    </row>
    <row r="61" spans="2:26">
      <c r="Z61" s="39"/>
    </row>
    <row r="62" spans="2:26">
      <c r="Z62" s="39"/>
    </row>
    <row r="63" spans="2:26">
      <c r="Z63" s="39"/>
    </row>
    <row r="64" spans="2:26">
      <c r="B64" s="6"/>
      <c r="C64" s="6"/>
      <c r="D64" s="6"/>
      <c r="E64" s="6"/>
      <c r="F64" s="6"/>
      <c r="G64" s="6"/>
      <c r="H64" s="6"/>
      <c r="I64" s="6"/>
      <c r="J64" s="6"/>
      <c r="K64" s="6"/>
      <c r="L64" s="6"/>
      <c r="M64" s="6"/>
      <c r="N64" s="6"/>
      <c r="O64" s="7"/>
      <c r="P64" s="6"/>
      <c r="Q64" s="6"/>
      <c r="R64" s="6"/>
      <c r="S64" s="6"/>
      <c r="T64" s="6"/>
      <c r="U64" s="6"/>
      <c r="V64" s="6"/>
      <c r="W64" s="6"/>
      <c r="X64" s="6"/>
      <c r="Y64" s="6"/>
      <c r="Z64" s="38"/>
    </row>
    <row r="65" spans="2:26">
      <c r="Z65" s="39"/>
    </row>
    <row r="66" spans="2:26">
      <c r="B66" s="40" t="s">
        <v>131</v>
      </c>
      <c r="C66" s="35"/>
      <c r="D66" s="35"/>
      <c r="E66" s="35"/>
      <c r="Z66" s="39"/>
    </row>
    <row r="67" spans="2:26">
      <c r="Z67" s="39"/>
    </row>
    <row r="68" spans="2:26">
      <c r="B68" s="40" t="s">
        <v>132</v>
      </c>
      <c r="C68" s="35"/>
      <c r="G68" s="40" t="s">
        <v>133</v>
      </c>
      <c r="H68" s="35"/>
      <c r="K68" s="40" t="s">
        <v>134</v>
      </c>
      <c r="L68" s="35"/>
      <c r="O68" s="40" t="s">
        <v>135</v>
      </c>
      <c r="P68" s="35"/>
      <c r="S68" s="40" t="s">
        <v>136</v>
      </c>
      <c r="T68" s="35"/>
      <c r="W68" s="40" t="s">
        <v>137</v>
      </c>
      <c r="X68" s="35"/>
      <c r="Z68" s="39"/>
    </row>
    <row r="69" spans="2:26">
      <c r="B69">
        <v>90</v>
      </c>
      <c r="G69">
        <v>180</v>
      </c>
      <c r="K69">
        <v>270</v>
      </c>
      <c r="O69">
        <v>360</v>
      </c>
      <c r="P69" s="3"/>
      <c r="S69">
        <v>450</v>
      </c>
      <c r="W69">
        <v>540</v>
      </c>
      <c r="Z69" s="39"/>
    </row>
    <row r="70" spans="2:26">
      <c r="O70"/>
      <c r="Z70" s="39"/>
    </row>
    <row r="71" spans="2:26">
      <c r="B71" s="40" t="s">
        <v>138</v>
      </c>
      <c r="C71" s="35"/>
      <c r="G71" s="40" t="s">
        <v>139</v>
      </c>
      <c r="H71" s="35"/>
      <c r="K71" s="40" t="s">
        <v>140</v>
      </c>
      <c r="L71" s="35"/>
      <c r="M71" s="35"/>
      <c r="O71" s="40" t="s">
        <v>141</v>
      </c>
      <c r="P71" s="35"/>
      <c r="S71" s="40" t="s">
        <v>142</v>
      </c>
      <c r="T71" s="35"/>
      <c r="U71" s="35"/>
      <c r="W71" s="40" t="s">
        <v>143</v>
      </c>
      <c r="X71" s="35"/>
      <c r="Y71" s="35"/>
      <c r="Z71" s="39"/>
    </row>
    <row r="72" spans="2:26">
      <c r="B72">
        <v>630</v>
      </c>
      <c r="G72">
        <v>720</v>
      </c>
      <c r="K72">
        <v>810</v>
      </c>
      <c r="O72">
        <v>900</v>
      </c>
      <c r="S72">
        <v>980</v>
      </c>
      <c r="W72">
        <v>1080</v>
      </c>
      <c r="Z72" s="39"/>
    </row>
  </sheetData>
  <mergeCells count="4">
    <mergeCell ref="B15:AA16"/>
    <mergeCell ref="B12:AA12"/>
    <mergeCell ref="P22:AA22"/>
    <mergeCell ref="P19:AA19"/>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0"/>
  <sheetViews>
    <sheetView topLeftCell="A22" zoomScaleNormal="100" workbookViewId="0">
      <selection activeCell="Z60" sqref="Z59:AA60"/>
    </sheetView>
  </sheetViews>
  <sheetFormatPr baseColWidth="10" defaultColWidth="3.7109375" defaultRowHeight="15"/>
  <cols>
    <col min="2" max="2" width="4" bestFit="1" customWidth="1"/>
    <col min="6" max="6" width="4" bestFit="1" customWidth="1"/>
    <col min="10" max="10" width="4" bestFit="1" customWidth="1"/>
    <col min="14" max="14" width="4" style="3" bestFit="1" customWidth="1"/>
    <col min="18" max="18" width="4" bestFit="1" customWidth="1"/>
    <col min="23" max="23" width="4" bestFit="1" customWidth="1"/>
    <col min="26" max="26" width="14.7109375" style="1" customWidth="1"/>
  </cols>
  <sheetData>
    <row r="1" spans="1:27">
      <c r="N1"/>
    </row>
    <row r="2" spans="1:27" ht="18.75">
      <c r="B2" s="2" t="s">
        <v>0</v>
      </c>
    </row>
    <row r="3" spans="1:27" ht="15.75">
      <c r="B3" s="4" t="s">
        <v>1051</v>
      </c>
    </row>
    <row r="4" spans="1:27">
      <c r="B4" s="5" t="s">
        <v>1</v>
      </c>
    </row>
    <row r="6" spans="1:27">
      <c r="A6" s="6"/>
      <c r="B6" s="6"/>
      <c r="C6" s="6"/>
      <c r="D6" s="6"/>
      <c r="E6" s="6"/>
      <c r="F6" s="6"/>
      <c r="G6" s="6"/>
      <c r="H6" s="6"/>
      <c r="I6" s="6"/>
      <c r="J6" s="6"/>
      <c r="K6" s="6"/>
      <c r="L6" s="6"/>
      <c r="M6" s="6"/>
      <c r="N6" s="7"/>
      <c r="O6" s="6"/>
      <c r="P6" s="6"/>
      <c r="Q6" s="6"/>
      <c r="R6" s="6"/>
      <c r="S6" s="6"/>
      <c r="T6" s="6"/>
      <c r="U6" s="6"/>
      <c r="V6" s="6"/>
      <c r="W6" s="6"/>
      <c r="X6" s="6"/>
      <c r="Y6" s="6"/>
      <c r="Z6" s="8"/>
      <c r="AA6" s="6"/>
    </row>
    <row r="7" spans="1:27">
      <c r="A7" s="9"/>
      <c r="B7" s="9"/>
      <c r="C7" s="9"/>
      <c r="D7" s="9"/>
      <c r="E7" s="9"/>
      <c r="F7" s="9"/>
      <c r="G7" s="9"/>
      <c r="H7" s="9"/>
      <c r="I7" s="9"/>
      <c r="J7" s="9"/>
      <c r="K7" s="9"/>
      <c r="L7" s="9"/>
      <c r="M7" s="9"/>
      <c r="N7" s="10"/>
      <c r="O7" s="9"/>
      <c r="P7" s="9"/>
      <c r="Q7" s="9"/>
      <c r="R7" s="9"/>
      <c r="S7" s="9"/>
      <c r="T7" s="9"/>
      <c r="U7" s="9"/>
      <c r="V7" s="9"/>
      <c r="W7" s="9"/>
      <c r="X7" s="9"/>
      <c r="Y7" s="9"/>
      <c r="Z7" s="11"/>
      <c r="AA7" s="9"/>
    </row>
    <row r="8" spans="1:27">
      <c r="B8" s="12" t="s">
        <v>2</v>
      </c>
      <c r="C8" s="13"/>
      <c r="D8" s="14"/>
      <c r="E8" s="14"/>
      <c r="F8" s="15"/>
      <c r="G8" s="15"/>
      <c r="H8" s="15"/>
      <c r="I8" s="15"/>
      <c r="J8" s="15"/>
      <c r="K8" s="15"/>
      <c r="L8" s="15"/>
      <c r="M8" s="15"/>
      <c r="N8" s="14"/>
      <c r="O8" s="15"/>
      <c r="P8" s="15"/>
      <c r="Q8" s="15"/>
      <c r="R8" s="15"/>
      <c r="S8" s="15"/>
      <c r="T8" s="15"/>
      <c r="U8" s="15"/>
      <c r="V8" s="15"/>
      <c r="W8" s="15"/>
      <c r="X8" s="15"/>
      <c r="Y8" s="9"/>
      <c r="Z8" s="16" t="s">
        <v>3</v>
      </c>
      <c r="AA8" s="17"/>
    </row>
    <row r="9" spans="1:27" ht="15.75">
      <c r="B9" s="18" t="s">
        <v>643</v>
      </c>
      <c r="C9" s="18"/>
      <c r="D9" s="18"/>
      <c r="E9" s="18"/>
      <c r="F9" s="18"/>
      <c r="G9" s="18"/>
      <c r="H9" s="18"/>
      <c r="I9" s="18"/>
      <c r="J9" s="18"/>
      <c r="K9" s="18"/>
      <c r="L9" s="18"/>
      <c r="M9" s="18"/>
      <c r="N9" s="19"/>
      <c r="O9" s="18"/>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4"/>
      <c r="O10" s="15"/>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4"/>
      <c r="O11" s="15"/>
      <c r="P11" s="15"/>
      <c r="Q11" s="15"/>
      <c r="R11" s="15"/>
      <c r="S11" s="15"/>
      <c r="T11" s="15"/>
      <c r="U11" s="15"/>
      <c r="V11" s="15"/>
      <c r="W11" s="15"/>
      <c r="X11" s="15"/>
      <c r="Y11" s="9"/>
      <c r="Z11" s="11"/>
      <c r="AA11" s="9"/>
    </row>
    <row r="12" spans="1:27" ht="30.75" customHeight="1">
      <c r="B12" s="279" t="s">
        <v>642</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c r="B13" s="15"/>
      <c r="C13" s="15"/>
      <c r="D13" s="15"/>
      <c r="E13" s="15"/>
      <c r="F13" s="15"/>
      <c r="G13" s="15"/>
      <c r="H13" s="15"/>
      <c r="I13" s="15"/>
      <c r="J13" s="15"/>
      <c r="K13" s="15"/>
      <c r="L13" s="15"/>
      <c r="M13" s="15"/>
      <c r="N13" s="14"/>
      <c r="O13" s="15"/>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4"/>
      <c r="O14" s="15"/>
      <c r="P14" s="15"/>
      <c r="Q14" s="15"/>
      <c r="R14" s="15"/>
      <c r="S14" s="15"/>
      <c r="T14" s="15"/>
      <c r="U14" s="15"/>
      <c r="V14" s="15"/>
      <c r="W14" s="15"/>
      <c r="X14" s="15"/>
      <c r="Y14" s="9"/>
      <c r="Z14" s="11"/>
      <c r="AA14" s="9"/>
    </row>
    <row r="15" spans="1:27" ht="15" customHeight="1">
      <c r="B15" s="279" t="s">
        <v>641</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6.5" customHeight="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row>
    <row r="17" spans="1:27" ht="15" customHeight="1">
      <c r="B17" s="15"/>
      <c r="C17" s="15"/>
      <c r="D17" s="15"/>
      <c r="E17" s="15"/>
      <c r="F17" s="15"/>
      <c r="G17" s="15"/>
      <c r="H17" s="15"/>
      <c r="I17" s="15"/>
      <c r="J17" s="15"/>
      <c r="K17" s="15"/>
      <c r="L17" s="15"/>
      <c r="M17" s="15"/>
      <c r="N17" s="14"/>
      <c r="O17" s="15"/>
      <c r="P17" s="15"/>
      <c r="Q17" s="15"/>
      <c r="R17" s="15"/>
      <c r="S17" s="15"/>
      <c r="T17" s="15"/>
      <c r="U17" s="15"/>
      <c r="V17" s="15"/>
      <c r="W17" s="15"/>
      <c r="X17" s="15"/>
      <c r="Y17" s="9"/>
      <c r="Z17" s="11"/>
      <c r="AA17" s="9"/>
    </row>
    <row r="18" spans="1:27">
      <c r="B18" s="12" t="s">
        <v>7</v>
      </c>
      <c r="C18" s="13"/>
      <c r="D18" s="13"/>
      <c r="E18" s="15"/>
      <c r="F18" s="15"/>
      <c r="G18" s="15"/>
      <c r="H18" s="15"/>
      <c r="I18" s="15"/>
      <c r="J18" s="15"/>
      <c r="K18" s="15"/>
      <c r="L18" s="15"/>
      <c r="M18" s="15"/>
      <c r="N18" s="14"/>
      <c r="O18" s="12" t="s">
        <v>8</v>
      </c>
      <c r="P18" s="13"/>
      <c r="Q18" s="13"/>
      <c r="R18" s="13"/>
      <c r="S18" s="13"/>
      <c r="T18" s="15"/>
      <c r="U18" s="15"/>
      <c r="V18" s="15"/>
      <c r="W18" s="15"/>
      <c r="X18" s="15"/>
      <c r="Y18" s="9"/>
      <c r="Z18" s="11"/>
      <c r="AA18" s="9"/>
    </row>
    <row r="19" spans="1:27" ht="15.75">
      <c r="B19" s="18" t="s">
        <v>144</v>
      </c>
      <c r="C19" s="18"/>
      <c r="D19" s="18"/>
      <c r="E19" s="18"/>
      <c r="F19" s="18"/>
      <c r="G19" s="18"/>
      <c r="H19" s="18"/>
      <c r="I19" s="18"/>
      <c r="J19" s="18"/>
      <c r="K19" s="18"/>
      <c r="L19" s="18"/>
      <c r="M19" s="18"/>
      <c r="N19" s="19"/>
      <c r="O19" s="18" t="s">
        <v>640</v>
      </c>
      <c r="P19" s="18"/>
      <c r="Q19" s="15"/>
      <c r="R19" s="15"/>
      <c r="S19" s="15"/>
      <c r="T19" s="15"/>
      <c r="U19" s="15"/>
      <c r="V19" s="15"/>
      <c r="W19" s="15"/>
      <c r="X19" s="15"/>
      <c r="Y19" s="9"/>
      <c r="Z19" s="11"/>
      <c r="AA19" s="9"/>
    </row>
    <row r="20" spans="1:27">
      <c r="B20" s="15"/>
      <c r="C20" s="15"/>
      <c r="D20" s="15"/>
      <c r="E20" s="15"/>
      <c r="F20" s="15"/>
      <c r="G20" s="15"/>
      <c r="H20" s="15"/>
      <c r="I20" s="15"/>
      <c r="J20" s="15"/>
      <c r="K20" s="15"/>
      <c r="L20" s="15"/>
      <c r="M20" s="15"/>
      <c r="N20" s="14"/>
      <c r="O20" s="15"/>
      <c r="P20" s="15"/>
      <c r="Q20" s="15"/>
      <c r="R20" s="15"/>
      <c r="S20" s="15"/>
      <c r="T20" s="15"/>
      <c r="U20" s="15"/>
      <c r="V20" s="15"/>
      <c r="W20" s="15"/>
      <c r="X20" s="15"/>
      <c r="Y20" s="9"/>
      <c r="Z20" s="11"/>
      <c r="AA20" s="9"/>
    </row>
    <row r="21" spans="1:27">
      <c r="B21" s="12" t="s">
        <v>9</v>
      </c>
      <c r="C21" s="13"/>
      <c r="D21" s="13"/>
      <c r="E21" s="13"/>
      <c r="F21" s="15"/>
      <c r="G21" s="15"/>
      <c r="H21" s="15"/>
      <c r="I21" s="15"/>
      <c r="J21" s="15"/>
      <c r="K21" s="15"/>
      <c r="L21" s="15"/>
      <c r="M21" s="15"/>
      <c r="N21" s="14"/>
      <c r="O21" s="12" t="s">
        <v>10</v>
      </c>
      <c r="P21" s="13"/>
      <c r="Q21" s="13"/>
      <c r="R21" s="15"/>
      <c r="S21" s="15"/>
      <c r="T21" s="15"/>
      <c r="U21" s="15"/>
      <c r="V21" s="15"/>
      <c r="W21" s="15"/>
      <c r="X21" s="15"/>
      <c r="Y21" s="9"/>
      <c r="Z21" s="11"/>
      <c r="AA21" s="9"/>
    </row>
    <row r="22" spans="1:27" ht="15.75">
      <c r="B22" s="18" t="s">
        <v>814</v>
      </c>
      <c r="C22" s="18"/>
      <c r="D22" s="18"/>
      <c r="E22" s="18"/>
      <c r="F22" s="18"/>
      <c r="G22" s="18"/>
      <c r="H22" s="18"/>
      <c r="I22" s="18"/>
      <c r="J22" s="18"/>
      <c r="K22" s="18"/>
      <c r="L22" s="18"/>
      <c r="M22" s="18"/>
      <c r="N22" s="19"/>
      <c r="O22" s="18" t="s">
        <v>639</v>
      </c>
      <c r="P22" s="18"/>
      <c r="Q22" s="15"/>
      <c r="R22" s="15"/>
      <c r="S22" s="15"/>
      <c r="T22" s="15"/>
      <c r="U22" s="15"/>
      <c r="V22" s="15"/>
      <c r="W22" s="15"/>
      <c r="X22" s="15"/>
      <c r="Y22" s="9"/>
      <c r="Z22" s="11"/>
      <c r="AA22" s="9"/>
    </row>
    <row r="23" spans="1:27">
      <c r="A23" s="6"/>
      <c r="B23" s="21"/>
      <c r="C23" s="21"/>
      <c r="D23" s="21"/>
      <c r="E23" s="21"/>
      <c r="F23" s="21"/>
      <c r="G23" s="21"/>
      <c r="H23" s="21"/>
      <c r="I23" s="21"/>
      <c r="J23" s="21"/>
      <c r="K23" s="21"/>
      <c r="L23" s="21"/>
      <c r="M23" s="21"/>
      <c r="N23" s="22"/>
      <c r="O23" s="21"/>
      <c r="P23" s="21"/>
      <c r="Q23" s="21"/>
      <c r="R23" s="21"/>
      <c r="S23" s="21"/>
      <c r="T23" s="21"/>
      <c r="U23" s="21"/>
      <c r="V23" s="21"/>
      <c r="W23" s="21"/>
      <c r="X23" s="21"/>
      <c r="Y23" s="6"/>
      <c r="Z23" s="8"/>
      <c r="AA23" s="6"/>
    </row>
    <row r="24" spans="1:27">
      <c r="A24" s="3"/>
      <c r="B24" s="3"/>
      <c r="C24" s="3"/>
      <c r="D24" s="3"/>
      <c r="E24" s="3"/>
      <c r="F24" s="3"/>
      <c r="G24" s="3"/>
      <c r="H24" s="3"/>
      <c r="I24" s="3"/>
      <c r="J24" s="3"/>
      <c r="K24" s="3"/>
      <c r="L24" s="3"/>
      <c r="M24" s="3"/>
      <c r="O24" s="3"/>
      <c r="P24" s="3"/>
      <c r="Q24" s="3"/>
      <c r="R24" s="3"/>
      <c r="S24" s="3"/>
      <c r="T24" s="3"/>
      <c r="U24" s="3"/>
      <c r="V24" s="3"/>
      <c r="W24" s="3"/>
      <c r="X24" s="3"/>
      <c r="Y24" s="3"/>
      <c r="Z24" s="23"/>
      <c r="AA24" s="3"/>
    </row>
    <row r="26" spans="1:27">
      <c r="B26" s="14">
        <v>252</v>
      </c>
      <c r="C26" s="14" t="s">
        <v>33</v>
      </c>
      <c r="Z26" s="28">
        <v>3000</v>
      </c>
    </row>
    <row r="27" spans="1:27">
      <c r="B27" s="14">
        <v>253</v>
      </c>
      <c r="C27" s="14" t="s">
        <v>34</v>
      </c>
      <c r="Z27" s="28">
        <v>15000</v>
      </c>
    </row>
    <row r="28" spans="1:27">
      <c r="B28" s="14">
        <v>254</v>
      </c>
      <c r="C28" s="14" t="s">
        <v>35</v>
      </c>
      <c r="Z28" s="28">
        <v>2000</v>
      </c>
    </row>
    <row r="29" spans="1:27">
      <c r="B29" s="14"/>
      <c r="C29" s="14"/>
    </row>
    <row r="30" spans="1:27">
      <c r="X30" s="35"/>
      <c r="Y30" s="36" t="s">
        <v>126</v>
      </c>
      <c r="Z30" s="37">
        <f>SUM(Z26:Z29)</f>
        <v>20000</v>
      </c>
    </row>
    <row r="32" spans="1:27">
      <c r="B32" s="6"/>
      <c r="C32" s="6"/>
      <c r="D32" s="6"/>
      <c r="E32" s="6"/>
      <c r="F32" s="6"/>
      <c r="G32" s="6"/>
      <c r="H32" s="6"/>
      <c r="I32" s="6"/>
      <c r="J32" s="6"/>
      <c r="K32" s="6"/>
      <c r="L32" s="6"/>
      <c r="M32" s="6"/>
      <c r="N32" s="7"/>
      <c r="O32" s="6"/>
      <c r="P32" s="6"/>
      <c r="Q32" s="6"/>
      <c r="R32" s="6"/>
      <c r="S32" s="6"/>
      <c r="T32" s="6"/>
      <c r="U32" s="6"/>
      <c r="V32" s="6"/>
      <c r="W32" s="6"/>
      <c r="X32" s="6"/>
      <c r="Y32" s="6"/>
      <c r="Z32" s="38"/>
    </row>
    <row r="33" spans="2:26">
      <c r="Z33" s="39"/>
    </row>
    <row r="34" spans="2:26">
      <c r="B34" s="40" t="s">
        <v>127</v>
      </c>
      <c r="C34" s="35"/>
      <c r="D34" s="35"/>
      <c r="O34" s="40" t="s">
        <v>128</v>
      </c>
      <c r="P34" s="35"/>
      <c r="Q34" s="35"/>
      <c r="Z34" s="39"/>
    </row>
    <row r="35" spans="2:26">
      <c r="B35" t="s">
        <v>638</v>
      </c>
      <c r="O35" s="41" t="s">
        <v>637</v>
      </c>
      <c r="P35" s="41"/>
      <c r="Q35" s="41"/>
      <c r="R35" s="41"/>
      <c r="S35" s="41"/>
      <c r="T35" s="41"/>
      <c r="U35" s="41"/>
      <c r="V35" s="41"/>
      <c r="W35" s="41"/>
      <c r="X35" s="41"/>
      <c r="Y35" s="41"/>
      <c r="Z35" s="42"/>
    </row>
    <row r="36" spans="2:26">
      <c r="Z36" s="39"/>
    </row>
    <row r="37" spans="2:26">
      <c r="B37" s="40" t="s">
        <v>129</v>
      </c>
      <c r="C37" s="35"/>
      <c r="D37" s="35"/>
      <c r="Z37" s="39"/>
    </row>
    <row r="38" spans="2:26">
      <c r="B38">
        <v>0</v>
      </c>
      <c r="Z38" s="39"/>
    </row>
    <row r="39" spans="2:26">
      <c r="Z39" s="39"/>
    </row>
    <row r="40" spans="2:26">
      <c r="B40" s="40" t="s">
        <v>130</v>
      </c>
      <c r="C40" s="35"/>
      <c r="D40" s="35"/>
      <c r="Z40" s="39"/>
    </row>
    <row r="41" spans="2:26">
      <c r="B41">
        <v>960</v>
      </c>
      <c r="Z41" s="39"/>
    </row>
    <row r="42" spans="2:26">
      <c r="B42" s="6"/>
      <c r="C42" s="6"/>
      <c r="D42" s="6"/>
      <c r="E42" s="6"/>
      <c r="F42" s="6"/>
      <c r="G42" s="6"/>
      <c r="H42" s="6"/>
      <c r="I42" s="6"/>
      <c r="J42" s="6"/>
      <c r="K42" s="6"/>
      <c r="L42" s="6"/>
      <c r="M42" s="6"/>
      <c r="N42" s="7"/>
      <c r="O42" s="6"/>
      <c r="P42" s="6"/>
      <c r="Q42" s="6"/>
      <c r="R42" s="6"/>
      <c r="S42" s="6"/>
      <c r="T42" s="6"/>
      <c r="U42" s="6"/>
      <c r="V42" s="6"/>
      <c r="W42" s="6"/>
      <c r="X42" s="6"/>
      <c r="Y42" s="6"/>
      <c r="Z42" s="38"/>
    </row>
    <row r="43" spans="2:26">
      <c r="Z43" s="39"/>
    </row>
    <row r="44" spans="2:26">
      <c r="B44" s="40" t="s">
        <v>131</v>
      </c>
      <c r="C44" s="35"/>
      <c r="D44" s="35"/>
      <c r="E44" s="35"/>
      <c r="Z44" s="39"/>
    </row>
    <row r="45" spans="2:26">
      <c r="Z45" s="39"/>
    </row>
    <row r="46" spans="2:26">
      <c r="B46" s="40" t="s">
        <v>132</v>
      </c>
      <c r="C46" s="35"/>
      <c r="F46" s="40" t="s">
        <v>133</v>
      </c>
      <c r="G46" s="35"/>
      <c r="J46" s="40" t="s">
        <v>134</v>
      </c>
      <c r="K46" s="35"/>
      <c r="N46" s="40" t="s">
        <v>135</v>
      </c>
      <c r="O46" s="35"/>
      <c r="R46" s="40" t="s">
        <v>136</v>
      </c>
      <c r="S46" s="35"/>
      <c r="W46" s="40" t="s">
        <v>137</v>
      </c>
      <c r="X46" s="35"/>
      <c r="Z46" s="39"/>
    </row>
    <row r="47" spans="2:26">
      <c r="B47">
        <v>80</v>
      </c>
      <c r="F47">
        <v>160</v>
      </c>
      <c r="J47">
        <v>240</v>
      </c>
      <c r="N47">
        <v>320</v>
      </c>
      <c r="O47" s="3"/>
      <c r="R47">
        <v>400</v>
      </c>
      <c r="W47">
        <v>480</v>
      </c>
      <c r="Z47" s="39"/>
    </row>
    <row r="48" spans="2:26">
      <c r="N48"/>
      <c r="Z48" s="39"/>
    </row>
    <row r="49" spans="1:26">
      <c r="B49" s="40" t="s">
        <v>138</v>
      </c>
      <c r="C49" s="35"/>
      <c r="F49" s="40" t="s">
        <v>139</v>
      </c>
      <c r="G49" s="35"/>
      <c r="J49" s="40" t="s">
        <v>140</v>
      </c>
      <c r="K49" s="35"/>
      <c r="L49" s="35"/>
      <c r="N49" s="40" t="s">
        <v>141</v>
      </c>
      <c r="O49" s="35"/>
      <c r="R49" s="40" t="s">
        <v>142</v>
      </c>
      <c r="S49" s="35"/>
      <c r="T49" s="35"/>
      <c r="W49" s="40" t="s">
        <v>143</v>
      </c>
      <c r="X49" s="35"/>
      <c r="Y49" s="35"/>
      <c r="Z49" s="39"/>
    </row>
    <row r="50" spans="1:26">
      <c r="B50">
        <v>560</v>
      </c>
      <c r="F50">
        <v>640</v>
      </c>
      <c r="J50">
        <v>720</v>
      </c>
      <c r="N50">
        <v>800</v>
      </c>
      <c r="R50">
        <v>880</v>
      </c>
      <c r="W50">
        <v>960</v>
      </c>
      <c r="Z50" s="39"/>
    </row>
    <row r="51" spans="1:26">
      <c r="B51" s="6"/>
      <c r="C51" s="6"/>
      <c r="D51" s="6"/>
      <c r="E51" s="6"/>
      <c r="F51" s="6"/>
      <c r="G51" s="6"/>
      <c r="H51" s="6"/>
      <c r="I51" s="6"/>
      <c r="J51" s="6"/>
      <c r="K51" s="6"/>
      <c r="L51" s="6"/>
      <c r="M51" s="6"/>
      <c r="N51" s="7"/>
      <c r="O51" s="6"/>
      <c r="P51" s="6"/>
      <c r="Q51" s="6"/>
      <c r="R51" s="6"/>
      <c r="S51" s="6"/>
      <c r="T51" s="6"/>
      <c r="U51" s="6"/>
      <c r="V51" s="6"/>
      <c r="W51" s="6"/>
      <c r="X51" s="6"/>
      <c r="Y51" s="6"/>
      <c r="Z51" s="38"/>
    </row>
    <row r="52" spans="1:26">
      <c r="Z52" s="39"/>
    </row>
    <row r="53" spans="1:26">
      <c r="A53" s="380"/>
      <c r="B53" s="390"/>
      <c r="C53" s="380"/>
      <c r="D53" s="380"/>
      <c r="E53" s="380"/>
      <c r="F53" s="380"/>
      <c r="G53" s="380"/>
      <c r="H53" s="380"/>
      <c r="I53" s="380"/>
      <c r="J53" s="380"/>
      <c r="K53" s="380"/>
      <c r="L53" s="380"/>
      <c r="M53" s="380"/>
      <c r="N53" s="380"/>
      <c r="O53" s="390"/>
      <c r="P53" s="380"/>
      <c r="Q53" s="380"/>
      <c r="R53" s="380"/>
      <c r="S53" s="380"/>
      <c r="T53" s="380"/>
      <c r="U53" s="380"/>
      <c r="V53" s="380"/>
      <c r="Z53" s="39"/>
    </row>
    <row r="54" spans="1:26">
      <c r="A54" s="380"/>
      <c r="B54" s="389"/>
      <c r="C54" s="389"/>
      <c r="D54" s="389"/>
      <c r="E54" s="389"/>
      <c r="F54" s="389"/>
      <c r="G54" s="389"/>
      <c r="H54" s="389"/>
      <c r="I54" s="389"/>
      <c r="J54" s="389"/>
      <c r="K54" s="389"/>
      <c r="L54" s="389"/>
      <c r="M54" s="389"/>
      <c r="N54" s="380"/>
      <c r="O54" s="389"/>
      <c r="P54" s="389"/>
      <c r="Q54" s="389"/>
      <c r="R54" s="389"/>
      <c r="S54" s="389"/>
      <c r="T54" s="389"/>
      <c r="U54" s="389"/>
      <c r="V54" s="389"/>
      <c r="W54" s="41"/>
      <c r="X54" s="41"/>
      <c r="Y54" s="41"/>
      <c r="Z54" s="42"/>
    </row>
    <row r="55" spans="1:26">
      <c r="A55" s="380"/>
      <c r="B55" s="380"/>
      <c r="C55" s="380"/>
      <c r="D55" s="380"/>
      <c r="E55" s="380"/>
      <c r="F55" s="380"/>
      <c r="G55" s="380"/>
      <c r="H55" s="380"/>
      <c r="I55" s="380"/>
      <c r="J55" s="380"/>
      <c r="K55" s="380"/>
      <c r="L55" s="380"/>
      <c r="M55" s="380"/>
      <c r="N55" s="380"/>
      <c r="O55" s="380"/>
      <c r="P55" s="380"/>
      <c r="Q55" s="380"/>
      <c r="R55" s="380"/>
      <c r="S55" s="380"/>
      <c r="T55" s="380"/>
      <c r="U55" s="380"/>
      <c r="V55" s="380"/>
      <c r="Z55" s="39"/>
    </row>
    <row r="56" spans="1:26">
      <c r="A56" s="380"/>
      <c r="B56" s="390"/>
      <c r="C56" s="380"/>
      <c r="D56" s="380"/>
      <c r="E56" s="380"/>
      <c r="F56" s="380"/>
      <c r="G56" s="380"/>
      <c r="H56" s="380"/>
      <c r="I56" s="380"/>
      <c r="J56" s="380"/>
      <c r="K56" s="380"/>
      <c r="L56" s="380"/>
      <c r="M56" s="380"/>
      <c r="N56" s="380"/>
      <c r="O56" s="380"/>
      <c r="P56" s="380"/>
      <c r="Q56" s="380"/>
      <c r="R56" s="380"/>
      <c r="S56" s="380"/>
      <c r="T56" s="380"/>
      <c r="U56" s="380"/>
      <c r="V56" s="380"/>
      <c r="Z56" s="39"/>
    </row>
    <row r="57" spans="1:26">
      <c r="A57" s="380"/>
      <c r="B57" s="380"/>
      <c r="C57" s="380"/>
      <c r="D57" s="380"/>
      <c r="E57" s="380"/>
      <c r="F57" s="380"/>
      <c r="G57" s="380"/>
      <c r="H57" s="380"/>
      <c r="I57" s="380"/>
      <c r="J57" s="380"/>
      <c r="K57" s="380"/>
      <c r="L57" s="380"/>
      <c r="M57" s="380"/>
      <c r="N57" s="380"/>
      <c r="O57" s="380"/>
      <c r="P57" s="380"/>
      <c r="Q57" s="380"/>
      <c r="R57" s="380"/>
      <c r="S57" s="380"/>
      <c r="T57" s="380"/>
      <c r="U57" s="380"/>
      <c r="V57" s="380"/>
      <c r="Z57" s="39"/>
    </row>
    <row r="58" spans="1:26">
      <c r="A58" s="380"/>
      <c r="B58" s="380"/>
      <c r="C58" s="380"/>
      <c r="D58" s="380"/>
      <c r="E58" s="380"/>
      <c r="F58" s="380"/>
      <c r="G58" s="380"/>
      <c r="H58" s="380"/>
      <c r="I58" s="380"/>
      <c r="J58" s="380"/>
      <c r="K58" s="380"/>
      <c r="L58" s="380"/>
      <c r="M58" s="380"/>
      <c r="N58" s="380"/>
      <c r="O58" s="380"/>
      <c r="P58" s="380"/>
      <c r="Q58" s="380"/>
      <c r="R58" s="380"/>
      <c r="S58" s="380"/>
      <c r="T58" s="380"/>
      <c r="U58" s="380"/>
      <c r="V58" s="380"/>
      <c r="Z58" s="39"/>
    </row>
    <row r="59" spans="1:26">
      <c r="A59" s="380"/>
      <c r="B59" s="390"/>
      <c r="C59" s="380"/>
      <c r="D59" s="380"/>
      <c r="E59" s="380"/>
      <c r="F59" s="380"/>
      <c r="G59" s="380"/>
      <c r="H59" s="380"/>
      <c r="I59" s="380"/>
      <c r="J59" s="380"/>
      <c r="K59" s="380"/>
      <c r="L59" s="380"/>
      <c r="M59" s="380"/>
      <c r="N59" s="380"/>
      <c r="O59" s="380"/>
      <c r="P59" s="380"/>
      <c r="Q59" s="380"/>
      <c r="R59" s="380"/>
      <c r="S59" s="380"/>
      <c r="T59" s="380"/>
      <c r="U59" s="380"/>
      <c r="V59" s="380"/>
      <c r="Z59" s="39"/>
    </row>
    <row r="60" spans="1:26">
      <c r="B60" s="9"/>
      <c r="C60" s="9"/>
      <c r="D60" s="9"/>
      <c r="E60" s="9"/>
      <c r="F60" s="9"/>
      <c r="G60" s="9"/>
      <c r="H60" s="9"/>
      <c r="I60" s="9"/>
      <c r="J60" s="9"/>
      <c r="K60" s="9"/>
      <c r="L60" s="9"/>
      <c r="M60" s="9"/>
      <c r="N60" s="10"/>
      <c r="O60" s="9"/>
      <c r="P60" s="9"/>
      <c r="Q60" s="9"/>
      <c r="R60" s="9"/>
      <c r="S60" s="9"/>
      <c r="T60" s="9"/>
      <c r="U60" s="9"/>
      <c r="V60" s="9"/>
      <c r="W60" s="9"/>
      <c r="X60" s="9"/>
      <c r="Y60" s="9"/>
      <c r="Z60" s="49"/>
    </row>
    <row r="61" spans="1:26">
      <c r="B61" s="9"/>
      <c r="C61" s="9"/>
      <c r="D61" s="9"/>
      <c r="E61" s="9"/>
      <c r="F61" s="9"/>
      <c r="G61" s="9"/>
      <c r="H61" s="9"/>
      <c r="I61" s="9"/>
      <c r="J61" s="9"/>
      <c r="K61" s="9"/>
      <c r="L61" s="9"/>
      <c r="M61" s="9"/>
      <c r="N61" s="10"/>
      <c r="O61" s="9"/>
      <c r="P61" s="9"/>
      <c r="Q61" s="9"/>
      <c r="R61" s="9"/>
      <c r="S61" s="9"/>
      <c r="T61" s="9"/>
      <c r="U61" s="9"/>
      <c r="V61" s="9"/>
      <c r="W61" s="9"/>
      <c r="X61" s="9"/>
      <c r="Y61" s="9"/>
      <c r="Z61" s="49"/>
    </row>
    <row r="62" spans="1:26">
      <c r="B62" s="9"/>
      <c r="C62" s="9"/>
      <c r="D62" s="9"/>
      <c r="E62" s="9"/>
      <c r="F62" s="9"/>
      <c r="G62" s="9"/>
      <c r="H62" s="9"/>
      <c r="I62" s="9"/>
      <c r="J62" s="9"/>
      <c r="K62" s="9"/>
      <c r="L62" s="9"/>
      <c r="M62" s="9"/>
      <c r="N62" s="10"/>
      <c r="O62" s="9"/>
      <c r="P62" s="9"/>
      <c r="Q62" s="9"/>
      <c r="R62" s="9"/>
      <c r="S62" s="9"/>
      <c r="T62" s="9"/>
      <c r="U62" s="9"/>
      <c r="V62" s="9"/>
      <c r="W62" s="9"/>
      <c r="X62" s="9"/>
      <c r="Y62" s="9"/>
      <c r="Z62" s="49"/>
    </row>
    <row r="63" spans="1:26">
      <c r="B63" s="9"/>
      <c r="C63" s="9"/>
      <c r="D63" s="9"/>
      <c r="E63" s="9"/>
      <c r="F63" s="9"/>
      <c r="G63" s="9"/>
      <c r="H63" s="9"/>
      <c r="I63" s="9"/>
      <c r="J63" s="9"/>
      <c r="K63" s="9"/>
      <c r="L63" s="9"/>
      <c r="M63" s="9"/>
      <c r="N63" s="10"/>
      <c r="O63" s="9"/>
      <c r="P63" s="9"/>
      <c r="Q63" s="9"/>
      <c r="R63" s="9"/>
      <c r="S63" s="9"/>
      <c r="T63" s="9"/>
      <c r="U63" s="9"/>
      <c r="V63" s="9"/>
      <c r="W63" s="9"/>
      <c r="X63" s="9"/>
      <c r="Y63" s="9"/>
      <c r="Z63" s="49"/>
    </row>
    <row r="64" spans="1:26">
      <c r="B64" s="9"/>
      <c r="C64" s="9"/>
      <c r="D64" s="9"/>
      <c r="E64" s="9"/>
      <c r="F64" s="9"/>
      <c r="G64" s="9"/>
      <c r="H64" s="9"/>
      <c r="I64" s="9"/>
      <c r="J64" s="9"/>
      <c r="K64" s="9"/>
      <c r="L64" s="9"/>
      <c r="M64" s="9"/>
      <c r="N64" s="10"/>
      <c r="O64" s="9"/>
      <c r="P64" s="9"/>
      <c r="Q64" s="9"/>
      <c r="R64" s="9"/>
      <c r="S64" s="9"/>
      <c r="T64" s="9"/>
      <c r="U64" s="9"/>
      <c r="V64" s="9"/>
      <c r="W64" s="9"/>
      <c r="X64" s="9"/>
      <c r="Y64" s="9"/>
      <c r="Z64" s="49"/>
    </row>
    <row r="65" spans="2:26">
      <c r="B65" s="9"/>
      <c r="C65" s="9"/>
      <c r="D65" s="9"/>
      <c r="E65" s="9"/>
      <c r="F65" s="9"/>
      <c r="G65" s="9"/>
      <c r="H65" s="9"/>
      <c r="I65" s="9"/>
      <c r="J65" s="9"/>
      <c r="K65" s="9"/>
      <c r="L65" s="9"/>
      <c r="M65" s="9"/>
      <c r="N65" s="10"/>
      <c r="O65" s="9"/>
      <c r="P65" s="9"/>
      <c r="Q65" s="9"/>
      <c r="R65" s="9"/>
      <c r="S65" s="9"/>
      <c r="T65" s="9"/>
      <c r="U65" s="9"/>
      <c r="V65" s="9"/>
      <c r="W65" s="9"/>
      <c r="X65" s="9"/>
      <c r="Y65" s="9"/>
      <c r="Z65" s="49"/>
    </row>
    <row r="66" spans="2:26">
      <c r="B66" s="9"/>
      <c r="C66" s="9"/>
      <c r="D66" s="9"/>
      <c r="E66" s="9"/>
      <c r="F66" s="9"/>
      <c r="G66" s="9"/>
      <c r="H66" s="9"/>
      <c r="I66" s="9"/>
      <c r="J66" s="9"/>
      <c r="K66" s="9"/>
      <c r="L66" s="9"/>
      <c r="M66" s="9"/>
      <c r="N66" s="10"/>
      <c r="O66" s="9"/>
      <c r="P66" s="9"/>
      <c r="Q66" s="9"/>
      <c r="R66" s="9"/>
      <c r="S66" s="9"/>
      <c r="T66" s="9"/>
      <c r="U66" s="9"/>
      <c r="V66" s="9"/>
      <c r="W66" s="9"/>
      <c r="X66" s="9"/>
      <c r="Y66" s="9"/>
      <c r="Z66" s="49"/>
    </row>
    <row r="67" spans="2:26">
      <c r="B67" s="6"/>
      <c r="C67" s="6"/>
      <c r="D67" s="6"/>
      <c r="E67" s="6"/>
      <c r="F67" s="6"/>
      <c r="G67" s="6"/>
      <c r="H67" s="6"/>
      <c r="I67" s="6"/>
      <c r="J67" s="6"/>
      <c r="K67" s="6"/>
      <c r="L67" s="6"/>
      <c r="M67" s="6"/>
      <c r="N67" s="7"/>
      <c r="O67" s="6"/>
      <c r="P67" s="6"/>
      <c r="Q67" s="6"/>
      <c r="R67" s="6"/>
      <c r="S67" s="6"/>
      <c r="T67" s="6"/>
      <c r="U67" s="6"/>
      <c r="V67" s="6"/>
      <c r="W67" s="6"/>
      <c r="X67" s="6"/>
      <c r="Y67" s="6"/>
      <c r="Z67" s="38"/>
    </row>
    <row r="68" spans="2:26">
      <c r="Z68" s="39"/>
    </row>
    <row r="69" spans="2:26">
      <c r="B69" s="40" t="s">
        <v>131</v>
      </c>
      <c r="C69" s="35"/>
      <c r="D69" s="35"/>
      <c r="E69" s="35"/>
      <c r="Z69" s="39"/>
    </row>
    <row r="70" spans="2:26">
      <c r="Z70" s="39"/>
    </row>
    <row r="71" spans="2:26">
      <c r="B71" s="40" t="s">
        <v>132</v>
      </c>
      <c r="C71" s="35"/>
      <c r="F71" s="40" t="s">
        <v>133</v>
      </c>
      <c r="G71" s="35"/>
      <c r="J71" s="40" t="s">
        <v>134</v>
      </c>
      <c r="K71" s="35"/>
      <c r="N71" s="40" t="s">
        <v>135</v>
      </c>
      <c r="O71" s="35"/>
      <c r="R71" s="40" t="s">
        <v>136</v>
      </c>
      <c r="S71" s="35"/>
      <c r="W71" s="40" t="s">
        <v>137</v>
      </c>
      <c r="X71" s="35"/>
      <c r="Z71" s="39"/>
    </row>
    <row r="72" spans="2:26">
      <c r="B72">
        <v>20</v>
      </c>
      <c r="F72">
        <v>40</v>
      </c>
      <c r="J72">
        <v>60</v>
      </c>
      <c r="N72">
        <v>80</v>
      </c>
      <c r="O72" s="3"/>
      <c r="R72">
        <v>100</v>
      </c>
      <c r="W72">
        <v>120</v>
      </c>
      <c r="Z72" s="39"/>
    </row>
    <row r="73" spans="2:26">
      <c r="N73"/>
      <c r="Z73" s="39"/>
    </row>
    <row r="74" spans="2:26">
      <c r="B74" s="40" t="s">
        <v>138</v>
      </c>
      <c r="C74" s="35"/>
      <c r="F74" s="40" t="s">
        <v>139</v>
      </c>
      <c r="G74" s="35"/>
      <c r="J74" s="40" t="s">
        <v>140</v>
      </c>
      <c r="K74" s="35"/>
      <c r="L74" s="35"/>
      <c r="N74" s="40" t="s">
        <v>141</v>
      </c>
      <c r="O74" s="35"/>
      <c r="R74" s="40" t="s">
        <v>142</v>
      </c>
      <c r="S74" s="35"/>
      <c r="T74" s="35"/>
      <c r="W74" s="40" t="s">
        <v>143</v>
      </c>
      <c r="X74" s="35"/>
      <c r="Y74" s="35"/>
      <c r="Z74" s="39"/>
    </row>
    <row r="75" spans="2:26">
      <c r="B75">
        <v>140</v>
      </c>
      <c r="F75">
        <v>160</v>
      </c>
      <c r="J75">
        <v>180</v>
      </c>
      <c r="N75">
        <v>200</v>
      </c>
      <c r="R75">
        <v>220</v>
      </c>
      <c r="W75">
        <v>240</v>
      </c>
      <c r="Z75" s="39"/>
    </row>
    <row r="77" spans="2:26">
      <c r="B77" s="6"/>
      <c r="C77" s="6"/>
      <c r="D77" s="6"/>
      <c r="E77" s="6"/>
      <c r="F77" s="6"/>
      <c r="G77" s="6"/>
      <c r="H77" s="6"/>
      <c r="I77" s="6"/>
      <c r="J77" s="6"/>
      <c r="K77" s="6"/>
      <c r="L77" s="6"/>
      <c r="M77" s="6"/>
      <c r="N77" s="7"/>
      <c r="O77" s="6"/>
      <c r="P77" s="6"/>
      <c r="Q77" s="6"/>
      <c r="R77" s="6"/>
      <c r="S77" s="6"/>
      <c r="T77" s="6"/>
      <c r="U77" s="6"/>
      <c r="V77" s="6"/>
      <c r="W77" s="6"/>
      <c r="X77" s="6"/>
      <c r="Y77" s="6"/>
      <c r="Z77" s="38"/>
    </row>
    <row r="78" spans="2:26">
      <c r="Z78" s="39"/>
    </row>
    <row r="79" spans="2:26">
      <c r="B79" s="40" t="s">
        <v>127</v>
      </c>
      <c r="C79" s="35"/>
      <c r="D79" s="35"/>
      <c r="O79" s="40" t="s">
        <v>128</v>
      </c>
      <c r="P79" s="35"/>
      <c r="Q79" s="35"/>
      <c r="Z79" s="39"/>
    </row>
    <row r="80" spans="2:26">
      <c r="B80" s="41" t="s">
        <v>636</v>
      </c>
      <c r="C80" s="41"/>
      <c r="D80" s="41"/>
      <c r="E80" s="41"/>
      <c r="F80" s="41"/>
      <c r="G80" s="41"/>
      <c r="H80" s="41"/>
      <c r="I80" s="41"/>
      <c r="J80" s="41"/>
      <c r="K80" s="41"/>
      <c r="L80" s="41"/>
      <c r="M80" s="41"/>
      <c r="O80" s="41" t="s">
        <v>635</v>
      </c>
      <c r="P80" s="41"/>
      <c r="Q80" s="41"/>
      <c r="R80" s="41"/>
      <c r="S80" s="41"/>
      <c r="T80" s="41"/>
      <c r="U80" s="41"/>
      <c r="V80" s="41"/>
      <c r="W80" s="41"/>
      <c r="X80" s="41"/>
      <c r="Y80" s="41"/>
      <c r="Z80" s="42"/>
    </row>
    <row r="81" spans="2:26">
      <c r="Z81" s="39"/>
    </row>
    <row r="82" spans="2:26">
      <c r="B82" s="40" t="s">
        <v>129</v>
      </c>
      <c r="C82" s="35"/>
      <c r="D82" s="35"/>
      <c r="Z82" s="39"/>
    </row>
    <row r="83" spans="2:26">
      <c r="B83">
        <v>0</v>
      </c>
      <c r="Z83" s="39"/>
    </row>
    <row r="84" spans="2:26">
      <c r="Z84" s="39"/>
    </row>
    <row r="85" spans="2:26">
      <c r="B85" s="40" t="s">
        <v>130</v>
      </c>
      <c r="C85" s="35"/>
      <c r="D85" s="35"/>
      <c r="Z85" s="39"/>
    </row>
    <row r="86" spans="2:26">
      <c r="B86">
        <v>600</v>
      </c>
      <c r="Z86" s="39"/>
    </row>
    <row r="87" spans="2:26">
      <c r="B87" s="6"/>
      <c r="C87" s="6"/>
      <c r="D87" s="6"/>
      <c r="E87" s="6"/>
      <c r="F87" s="6"/>
      <c r="G87" s="6"/>
      <c r="H87" s="6"/>
      <c r="I87" s="6"/>
      <c r="J87" s="6"/>
      <c r="K87" s="6"/>
      <c r="L87" s="6"/>
      <c r="M87" s="6"/>
      <c r="N87" s="7"/>
      <c r="O87" s="6"/>
      <c r="P87" s="6"/>
      <c r="Q87" s="6"/>
      <c r="R87" s="6"/>
      <c r="S87" s="6"/>
      <c r="T87" s="6"/>
      <c r="U87" s="6"/>
      <c r="V87" s="6"/>
      <c r="W87" s="6"/>
      <c r="X87" s="6"/>
      <c r="Y87" s="6"/>
      <c r="Z87" s="38"/>
    </row>
    <row r="88" spans="2:26">
      <c r="Z88" s="39"/>
    </row>
    <row r="89" spans="2:26">
      <c r="B89" s="40" t="s">
        <v>131</v>
      </c>
      <c r="C89" s="35"/>
      <c r="D89" s="35"/>
      <c r="E89" s="35"/>
      <c r="Z89" s="39"/>
    </row>
    <row r="90" spans="2:26">
      <c r="Z90" s="39"/>
    </row>
    <row r="91" spans="2:26">
      <c r="Z91" s="39"/>
    </row>
    <row r="92" spans="2:26">
      <c r="B92" s="40" t="s">
        <v>132</v>
      </c>
      <c r="C92" s="35"/>
      <c r="F92" s="40" t="s">
        <v>133</v>
      </c>
      <c r="G92" s="35"/>
      <c r="J92" s="40" t="s">
        <v>134</v>
      </c>
      <c r="K92" s="35"/>
      <c r="N92" s="40" t="s">
        <v>135</v>
      </c>
      <c r="O92" s="35"/>
      <c r="R92" s="40" t="s">
        <v>136</v>
      </c>
      <c r="S92" s="35"/>
      <c r="W92" s="40" t="s">
        <v>137</v>
      </c>
      <c r="X92" s="35"/>
      <c r="Z92" s="39"/>
    </row>
    <row r="93" spans="2:26">
      <c r="B93">
        <v>50</v>
      </c>
      <c r="F93">
        <v>100</v>
      </c>
      <c r="J93">
        <v>150</v>
      </c>
      <c r="N93">
        <v>200</v>
      </c>
      <c r="O93" s="3"/>
      <c r="R93">
        <v>250</v>
      </c>
      <c r="W93">
        <v>300</v>
      </c>
      <c r="Z93" s="39"/>
    </row>
    <row r="94" spans="2:26">
      <c r="N94"/>
      <c r="Z94" s="39"/>
    </row>
    <row r="95" spans="2:26">
      <c r="B95" s="40" t="s">
        <v>138</v>
      </c>
      <c r="C95" s="35"/>
      <c r="F95" s="40" t="s">
        <v>139</v>
      </c>
      <c r="G95" s="35"/>
      <c r="J95" s="40" t="s">
        <v>140</v>
      </c>
      <c r="K95" s="35"/>
      <c r="L95" s="35"/>
      <c r="N95" s="40" t="s">
        <v>141</v>
      </c>
      <c r="O95" s="35"/>
      <c r="R95" s="40" t="s">
        <v>142</v>
      </c>
      <c r="S95" s="35"/>
      <c r="T95" s="35"/>
      <c r="W95" s="40" t="s">
        <v>143</v>
      </c>
      <c r="X95" s="35"/>
      <c r="Y95" s="35"/>
      <c r="Z95" s="39"/>
    </row>
    <row r="96" spans="2:26">
      <c r="B96">
        <v>350</v>
      </c>
      <c r="F96">
        <v>400</v>
      </c>
      <c r="J96">
        <v>450</v>
      </c>
      <c r="N96">
        <v>500</v>
      </c>
      <c r="R96">
        <v>550</v>
      </c>
      <c r="W96">
        <v>600</v>
      </c>
      <c r="Z96" s="39"/>
    </row>
    <row r="98" spans="2:26">
      <c r="B98" s="6"/>
      <c r="C98" s="6"/>
      <c r="D98" s="6"/>
      <c r="E98" s="6"/>
      <c r="F98" s="6"/>
      <c r="G98" s="6"/>
      <c r="H98" s="6"/>
      <c r="I98" s="6"/>
      <c r="J98" s="6"/>
      <c r="K98" s="6"/>
      <c r="L98" s="6"/>
      <c r="M98" s="6"/>
      <c r="N98" s="7"/>
      <c r="O98" s="6"/>
      <c r="P98" s="6"/>
      <c r="Q98" s="6"/>
      <c r="R98" s="6"/>
      <c r="S98" s="6"/>
      <c r="T98" s="6"/>
      <c r="U98" s="6"/>
      <c r="V98" s="6"/>
      <c r="W98" s="6"/>
      <c r="X98" s="6"/>
      <c r="Y98" s="6"/>
      <c r="Z98" s="38"/>
    </row>
    <row r="99" spans="2:26">
      <c r="Z99" s="39"/>
    </row>
    <row r="100" spans="2:26">
      <c r="B100" s="40" t="s">
        <v>127</v>
      </c>
      <c r="C100" s="35"/>
      <c r="D100" s="35"/>
      <c r="O100" s="40" t="s">
        <v>128</v>
      </c>
      <c r="P100" s="35"/>
      <c r="Q100" s="35"/>
      <c r="Z100" s="39"/>
    </row>
    <row r="101" spans="2:26">
      <c r="B101" t="s">
        <v>634</v>
      </c>
      <c r="O101" s="41" t="s">
        <v>633</v>
      </c>
      <c r="P101" s="41"/>
      <c r="Q101" s="41"/>
      <c r="R101" s="41"/>
      <c r="S101" s="41"/>
      <c r="T101" s="41"/>
      <c r="U101" s="41"/>
      <c r="V101" s="41"/>
      <c r="W101" s="41"/>
      <c r="X101" s="41"/>
      <c r="Y101" s="41"/>
      <c r="Z101" s="42"/>
    </row>
    <row r="102" spans="2:26">
      <c r="Z102" s="39"/>
    </row>
    <row r="103" spans="2:26">
      <c r="B103" s="40" t="s">
        <v>129</v>
      </c>
      <c r="C103" s="35"/>
      <c r="D103" s="35"/>
      <c r="Z103" s="39"/>
    </row>
    <row r="104" spans="2:26">
      <c r="B104">
        <v>0</v>
      </c>
      <c r="Z104" s="39"/>
    </row>
    <row r="105" spans="2:26">
      <c r="Z105" s="39"/>
    </row>
    <row r="106" spans="2:26">
      <c r="B106" s="40" t="s">
        <v>130</v>
      </c>
      <c r="C106" s="35"/>
      <c r="D106" s="35"/>
      <c r="Z106" s="39"/>
    </row>
    <row r="107" spans="2:26">
      <c r="B107">
        <v>300</v>
      </c>
      <c r="Z107" s="39"/>
    </row>
    <row r="108" spans="2:26">
      <c r="B108" s="6"/>
      <c r="C108" s="6"/>
      <c r="D108" s="6"/>
      <c r="E108" s="6"/>
      <c r="F108" s="6"/>
      <c r="G108" s="6"/>
      <c r="H108" s="6"/>
      <c r="I108" s="6"/>
      <c r="J108" s="6"/>
      <c r="K108" s="6"/>
      <c r="L108" s="6"/>
      <c r="M108" s="6"/>
      <c r="N108" s="7"/>
      <c r="O108" s="6"/>
      <c r="P108" s="6"/>
      <c r="Q108" s="6"/>
      <c r="R108" s="6"/>
      <c r="S108" s="6"/>
      <c r="T108" s="6"/>
      <c r="U108" s="6"/>
      <c r="V108" s="6"/>
      <c r="W108" s="6"/>
      <c r="X108" s="6"/>
      <c r="Y108" s="6"/>
      <c r="Z108" s="38"/>
    </row>
    <row r="109" spans="2:26">
      <c r="Z109" s="39"/>
    </row>
    <row r="110" spans="2:26">
      <c r="B110" s="40" t="s">
        <v>131</v>
      </c>
      <c r="C110" s="35"/>
      <c r="D110" s="35"/>
      <c r="E110" s="35"/>
      <c r="Z110" s="39"/>
    </row>
    <row r="111" spans="2:26">
      <c r="Z111" s="39"/>
    </row>
    <row r="112" spans="2:26">
      <c r="Z112" s="39"/>
    </row>
    <row r="113" spans="2:26">
      <c r="B113" s="40" t="s">
        <v>132</v>
      </c>
      <c r="C113" s="35"/>
      <c r="F113" s="40" t="s">
        <v>133</v>
      </c>
      <c r="G113" s="35"/>
      <c r="J113" s="40" t="s">
        <v>134</v>
      </c>
      <c r="K113" s="35"/>
      <c r="N113" s="40" t="s">
        <v>135</v>
      </c>
      <c r="O113" s="35"/>
      <c r="R113" s="40" t="s">
        <v>136</v>
      </c>
      <c r="S113" s="35"/>
      <c r="W113" s="40" t="s">
        <v>137</v>
      </c>
      <c r="X113" s="35"/>
      <c r="Z113" s="39"/>
    </row>
    <row r="114" spans="2:26">
      <c r="B114">
        <v>25</v>
      </c>
      <c r="F114">
        <v>50</v>
      </c>
      <c r="J114">
        <v>75</v>
      </c>
      <c r="N114">
        <v>100</v>
      </c>
      <c r="O114" s="3"/>
      <c r="R114">
        <v>125</v>
      </c>
      <c r="W114">
        <v>150</v>
      </c>
      <c r="Z114" s="39"/>
    </row>
    <row r="115" spans="2:26">
      <c r="N115"/>
      <c r="Z115" s="39"/>
    </row>
    <row r="116" spans="2:26">
      <c r="B116" s="40" t="s">
        <v>138</v>
      </c>
      <c r="C116" s="35"/>
      <c r="F116" s="40" t="s">
        <v>139</v>
      </c>
      <c r="G116" s="35"/>
      <c r="J116" s="40" t="s">
        <v>140</v>
      </c>
      <c r="K116" s="35"/>
      <c r="L116" s="35"/>
      <c r="N116" s="40" t="s">
        <v>141</v>
      </c>
      <c r="O116" s="35"/>
      <c r="R116" s="40" t="s">
        <v>142</v>
      </c>
      <c r="S116" s="35"/>
      <c r="T116" s="35"/>
      <c r="W116" s="40" t="s">
        <v>143</v>
      </c>
      <c r="X116" s="35"/>
      <c r="Y116" s="35"/>
      <c r="Z116" s="39"/>
    </row>
    <row r="117" spans="2:26">
      <c r="B117">
        <v>175</v>
      </c>
      <c r="F117">
        <v>200</v>
      </c>
      <c r="J117">
        <v>225</v>
      </c>
      <c r="N117">
        <v>250</v>
      </c>
      <c r="R117">
        <v>275</v>
      </c>
      <c r="W117">
        <v>300</v>
      </c>
      <c r="Z117" s="39"/>
    </row>
    <row r="118" spans="2:26">
      <c r="B118" s="6"/>
      <c r="C118" s="6"/>
      <c r="D118" s="6"/>
      <c r="E118" s="6"/>
      <c r="F118" s="6"/>
      <c r="G118" s="6"/>
      <c r="H118" s="6"/>
      <c r="I118" s="6"/>
      <c r="J118" s="6"/>
      <c r="K118" s="6"/>
      <c r="L118" s="6"/>
      <c r="M118" s="6"/>
      <c r="N118" s="7"/>
      <c r="O118" s="6"/>
      <c r="P118" s="6"/>
      <c r="Q118" s="6"/>
      <c r="R118" s="6"/>
      <c r="S118" s="6"/>
      <c r="T118" s="6"/>
      <c r="U118" s="6"/>
      <c r="V118" s="6"/>
      <c r="W118" s="6"/>
      <c r="X118" s="6"/>
      <c r="Y118" s="6"/>
      <c r="Z118" s="38"/>
    </row>
    <row r="119" spans="2:26">
      <c r="Z119" s="39"/>
    </row>
    <row r="120" spans="2:26">
      <c r="B120" s="40" t="s">
        <v>127</v>
      </c>
      <c r="C120" s="35"/>
      <c r="D120" s="35"/>
      <c r="O120" s="40" t="s">
        <v>128</v>
      </c>
      <c r="P120" s="35"/>
      <c r="Q120" s="35"/>
      <c r="Z120" s="39"/>
    </row>
    <row r="121" spans="2:26">
      <c r="B121" s="41" t="s">
        <v>632</v>
      </c>
      <c r="C121" s="41"/>
      <c r="D121" s="41"/>
      <c r="E121" s="41"/>
      <c r="F121" s="41"/>
      <c r="G121" s="41"/>
      <c r="H121" s="41"/>
      <c r="I121" s="41"/>
      <c r="J121" s="41"/>
      <c r="K121" s="41"/>
      <c r="L121" s="41"/>
      <c r="M121" s="41"/>
      <c r="O121" s="41" t="s">
        <v>631</v>
      </c>
      <c r="P121" s="41"/>
      <c r="Q121" s="41"/>
      <c r="R121" s="41"/>
      <c r="S121" s="41"/>
      <c r="T121" s="41"/>
      <c r="U121" s="41"/>
      <c r="V121" s="41"/>
      <c r="W121" s="41"/>
      <c r="X121" s="41"/>
      <c r="Y121" s="41"/>
      <c r="Z121" s="42"/>
    </row>
    <row r="122" spans="2:26">
      <c r="Z122" s="39"/>
    </row>
    <row r="123" spans="2:26">
      <c r="B123" s="40" t="s">
        <v>129</v>
      </c>
      <c r="C123" s="35"/>
      <c r="D123" s="35"/>
      <c r="Z123" s="39"/>
    </row>
    <row r="124" spans="2:26">
      <c r="B124">
        <v>0</v>
      </c>
      <c r="Z124" s="39"/>
    </row>
    <row r="125" spans="2:26">
      <c r="B125" s="40" t="s">
        <v>130</v>
      </c>
      <c r="C125" s="35"/>
      <c r="D125" s="35"/>
      <c r="Z125" s="39"/>
    </row>
    <row r="126" spans="2:26">
      <c r="B126">
        <v>300</v>
      </c>
      <c r="Z126" s="39"/>
    </row>
    <row r="127" spans="2:26">
      <c r="B127" s="6"/>
      <c r="C127" s="6"/>
      <c r="D127" s="6"/>
      <c r="E127" s="6"/>
      <c r="F127" s="6"/>
      <c r="G127" s="6"/>
      <c r="H127" s="6"/>
      <c r="I127" s="6"/>
      <c r="J127" s="6"/>
      <c r="K127" s="6"/>
      <c r="L127" s="6"/>
      <c r="M127" s="6"/>
      <c r="N127" s="7"/>
      <c r="O127" s="6"/>
      <c r="P127" s="6"/>
      <c r="Q127" s="6"/>
      <c r="R127" s="6"/>
      <c r="S127" s="6"/>
      <c r="T127" s="6"/>
      <c r="U127" s="6"/>
      <c r="V127" s="6"/>
      <c r="W127" s="6"/>
      <c r="X127" s="6"/>
      <c r="Y127" s="6"/>
      <c r="Z127" s="38"/>
    </row>
    <row r="128" spans="2:26">
      <c r="Z128" s="39"/>
    </row>
    <row r="129" spans="2:26">
      <c r="B129" s="40" t="s">
        <v>131</v>
      </c>
      <c r="C129" s="35"/>
      <c r="D129" s="35"/>
      <c r="E129" s="35"/>
      <c r="Z129" s="39"/>
    </row>
    <row r="130" spans="2:26">
      <c r="Z130" s="39"/>
    </row>
    <row r="131" spans="2:26">
      <c r="Z131" s="39"/>
    </row>
    <row r="132" spans="2:26">
      <c r="B132" s="40" t="s">
        <v>132</v>
      </c>
      <c r="C132" s="35"/>
      <c r="F132" s="40" t="s">
        <v>133</v>
      </c>
      <c r="G132" s="35"/>
      <c r="J132" s="40" t="s">
        <v>134</v>
      </c>
      <c r="K132" s="35"/>
      <c r="N132" s="40" t="s">
        <v>135</v>
      </c>
      <c r="O132" s="35"/>
      <c r="R132" s="40" t="s">
        <v>136</v>
      </c>
      <c r="S132" s="35"/>
      <c r="W132" s="40" t="s">
        <v>137</v>
      </c>
      <c r="X132" s="35"/>
      <c r="Z132" s="39"/>
    </row>
    <row r="133" spans="2:26">
      <c r="B133">
        <v>25</v>
      </c>
      <c r="F133">
        <v>50</v>
      </c>
      <c r="J133">
        <v>75</v>
      </c>
      <c r="N133">
        <v>100</v>
      </c>
      <c r="O133" s="3"/>
      <c r="R133">
        <v>125</v>
      </c>
      <c r="W133">
        <v>150</v>
      </c>
      <c r="Z133" s="39"/>
    </row>
    <row r="134" spans="2:26">
      <c r="N134"/>
      <c r="Z134" s="39"/>
    </row>
    <row r="135" spans="2:26">
      <c r="B135" s="40" t="s">
        <v>138</v>
      </c>
      <c r="C135" s="35"/>
      <c r="F135" s="40" t="s">
        <v>139</v>
      </c>
      <c r="G135" s="35"/>
      <c r="J135" s="40" t="s">
        <v>140</v>
      </c>
      <c r="K135" s="35"/>
      <c r="L135" s="35"/>
      <c r="N135" s="40" t="s">
        <v>141</v>
      </c>
      <c r="O135" s="35"/>
      <c r="R135" s="40" t="s">
        <v>142</v>
      </c>
      <c r="S135" s="35"/>
      <c r="T135" s="35"/>
      <c r="W135" s="40" t="s">
        <v>143</v>
      </c>
      <c r="X135" s="35"/>
      <c r="Y135" s="35"/>
      <c r="Z135" s="39"/>
    </row>
    <row r="136" spans="2:26">
      <c r="B136">
        <v>175</v>
      </c>
      <c r="F136">
        <v>200</v>
      </c>
      <c r="J136">
        <v>225</v>
      </c>
      <c r="N136">
        <v>250</v>
      </c>
      <c r="R136">
        <v>275</v>
      </c>
      <c r="W136">
        <v>300</v>
      </c>
      <c r="Z136" s="39"/>
    </row>
    <row r="141" spans="2:26">
      <c r="B141" s="6"/>
      <c r="C141" s="6"/>
      <c r="D141" s="6"/>
      <c r="E141" s="6"/>
      <c r="F141" s="6"/>
      <c r="G141" s="6"/>
      <c r="H141" s="6"/>
      <c r="I141" s="6"/>
      <c r="J141" s="6"/>
      <c r="K141" s="6"/>
      <c r="L141" s="6"/>
      <c r="M141" s="6"/>
      <c r="N141" s="7"/>
      <c r="O141" s="6"/>
      <c r="P141" s="6"/>
      <c r="Q141" s="6"/>
      <c r="R141" s="6"/>
      <c r="S141" s="6"/>
      <c r="T141" s="6"/>
      <c r="U141" s="6"/>
      <c r="V141" s="6"/>
      <c r="W141" s="6"/>
      <c r="X141" s="6"/>
      <c r="Y141" s="6"/>
      <c r="Z141" s="38"/>
    </row>
    <row r="142" spans="2:26">
      <c r="Z142" s="39"/>
    </row>
    <row r="143" spans="2:26">
      <c r="B143" s="40" t="s">
        <v>127</v>
      </c>
      <c r="C143" s="35"/>
      <c r="D143" s="35"/>
      <c r="O143" s="40" t="s">
        <v>128</v>
      </c>
      <c r="P143" s="35"/>
      <c r="Q143" s="35"/>
      <c r="Z143" s="39"/>
    </row>
    <row r="144" spans="2:26" ht="30.75" customHeight="1">
      <c r="B144" s="41" t="s">
        <v>630</v>
      </c>
      <c r="C144" s="41"/>
      <c r="D144" s="41"/>
      <c r="E144" s="41"/>
      <c r="F144" s="41"/>
      <c r="G144" s="41"/>
      <c r="H144" s="41"/>
      <c r="I144" s="41"/>
      <c r="J144" s="41"/>
      <c r="K144" s="41"/>
      <c r="L144" s="41"/>
      <c r="M144" s="41"/>
      <c r="O144" s="295" t="s">
        <v>629</v>
      </c>
      <c r="P144" s="295"/>
      <c r="Q144" s="295"/>
      <c r="R144" s="295"/>
      <c r="S144" s="295"/>
      <c r="T144" s="295"/>
      <c r="U144" s="295"/>
      <c r="V144" s="295"/>
      <c r="W144" s="295"/>
      <c r="X144" s="295"/>
      <c r="Y144" s="295"/>
      <c r="Z144" s="295"/>
    </row>
    <row r="145" spans="2:26">
      <c r="Z145" s="39"/>
    </row>
    <row r="146" spans="2:26">
      <c r="B146" s="40" t="s">
        <v>129</v>
      </c>
      <c r="C146" s="35"/>
      <c r="D146" s="35"/>
      <c r="Z146" s="39"/>
    </row>
    <row r="147" spans="2:26">
      <c r="B147">
        <v>0</v>
      </c>
      <c r="Z147" s="39"/>
    </row>
    <row r="148" spans="2:26">
      <c r="Z148" s="39"/>
    </row>
    <row r="149" spans="2:26">
      <c r="B149" s="40" t="s">
        <v>130</v>
      </c>
      <c r="C149" s="35"/>
      <c r="D149" s="35"/>
      <c r="Z149" s="39"/>
    </row>
    <row r="150" spans="2:26">
      <c r="B150">
        <v>300</v>
      </c>
      <c r="Z150" s="39"/>
    </row>
    <row r="151" spans="2:26">
      <c r="B151" s="6"/>
      <c r="C151" s="6"/>
      <c r="D151" s="6"/>
      <c r="E151" s="6"/>
      <c r="F151" s="6"/>
      <c r="G151" s="6"/>
      <c r="H151" s="6"/>
      <c r="I151" s="6"/>
      <c r="J151" s="6"/>
      <c r="K151" s="6"/>
      <c r="L151" s="6"/>
      <c r="M151" s="6"/>
      <c r="N151" s="7"/>
      <c r="O151" s="6"/>
      <c r="P151" s="6"/>
      <c r="Q151" s="6"/>
      <c r="R151" s="6"/>
      <c r="S151" s="6"/>
      <c r="T151" s="6"/>
      <c r="U151" s="6"/>
      <c r="V151" s="6"/>
      <c r="W151" s="6"/>
      <c r="X151" s="6"/>
      <c r="Y151" s="6"/>
      <c r="Z151" s="38"/>
    </row>
    <row r="152" spans="2:26">
      <c r="Z152" s="39"/>
    </row>
    <row r="153" spans="2:26">
      <c r="B153" s="40" t="s">
        <v>131</v>
      </c>
      <c r="C153" s="35"/>
      <c r="D153" s="35"/>
      <c r="E153" s="35"/>
      <c r="Z153" s="39"/>
    </row>
    <row r="154" spans="2:26">
      <c r="Z154" s="39"/>
    </row>
    <row r="155" spans="2:26">
      <c r="Z155" s="39"/>
    </row>
    <row r="156" spans="2:26">
      <c r="B156" s="40" t="s">
        <v>132</v>
      </c>
      <c r="C156" s="35"/>
      <c r="F156" s="40" t="s">
        <v>133</v>
      </c>
      <c r="G156" s="35"/>
      <c r="J156" s="40" t="s">
        <v>134</v>
      </c>
      <c r="K156" s="35"/>
      <c r="N156" s="40" t="s">
        <v>135</v>
      </c>
      <c r="O156" s="35"/>
      <c r="R156" s="40" t="s">
        <v>136</v>
      </c>
      <c r="S156" s="35"/>
      <c r="W156" s="40" t="s">
        <v>137</v>
      </c>
      <c r="X156" s="35"/>
      <c r="Z156" s="39"/>
    </row>
    <row r="157" spans="2:26">
      <c r="B157">
        <v>25</v>
      </c>
      <c r="F157">
        <v>50</v>
      </c>
      <c r="J157">
        <v>75</v>
      </c>
      <c r="N157">
        <v>100</v>
      </c>
      <c r="O157" s="3"/>
      <c r="R157">
        <v>125</v>
      </c>
      <c r="W157">
        <v>150</v>
      </c>
      <c r="Z157" s="39"/>
    </row>
    <row r="158" spans="2:26">
      <c r="N158"/>
      <c r="Z158" s="39"/>
    </row>
    <row r="159" spans="2:26">
      <c r="B159" s="40" t="s">
        <v>138</v>
      </c>
      <c r="C159" s="35"/>
      <c r="F159" s="40" t="s">
        <v>139</v>
      </c>
      <c r="G159" s="35"/>
      <c r="J159" s="40" t="s">
        <v>140</v>
      </c>
      <c r="K159" s="35"/>
      <c r="L159" s="35"/>
      <c r="N159" s="40" t="s">
        <v>141</v>
      </c>
      <c r="O159" s="35"/>
      <c r="R159" s="40" t="s">
        <v>142</v>
      </c>
      <c r="S159" s="35"/>
      <c r="T159" s="35"/>
      <c r="W159" s="40" t="s">
        <v>143</v>
      </c>
      <c r="X159" s="35"/>
      <c r="Y159" s="35"/>
      <c r="Z159" s="39"/>
    </row>
    <row r="160" spans="2:26">
      <c r="B160">
        <v>175</v>
      </c>
      <c r="F160">
        <v>200</v>
      </c>
      <c r="J160">
        <v>225</v>
      </c>
      <c r="N160">
        <v>250</v>
      </c>
      <c r="R160">
        <v>275</v>
      </c>
      <c r="W160">
        <v>300</v>
      </c>
      <c r="Z160" s="39"/>
    </row>
  </sheetData>
  <mergeCells count="3">
    <mergeCell ref="B15:AA16"/>
    <mergeCell ref="B12:AA12"/>
    <mergeCell ref="O144:Z144"/>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5"/>
  <sheetViews>
    <sheetView topLeftCell="A34" zoomScaleNormal="100" workbookViewId="0">
      <selection activeCell="V86" sqref="U85:V86"/>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1029</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418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1127</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1030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4.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523</v>
      </c>
      <c r="C19" s="18"/>
      <c r="D19" s="18"/>
      <c r="E19" s="18"/>
      <c r="F19" s="18"/>
      <c r="G19" s="18"/>
      <c r="H19" s="18"/>
      <c r="I19" s="18"/>
      <c r="J19" s="18"/>
      <c r="K19" s="18"/>
      <c r="L19" s="18"/>
      <c r="M19" s="18"/>
      <c r="N19" s="18"/>
      <c r="O19" s="18"/>
      <c r="P19" s="18"/>
      <c r="Q19" s="19"/>
      <c r="R19" s="383" t="s">
        <v>1126</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262</v>
      </c>
      <c r="C22" s="18"/>
      <c r="D22" s="18"/>
      <c r="E22" s="18"/>
      <c r="F22" s="18"/>
      <c r="G22" s="18"/>
      <c r="H22" s="18"/>
      <c r="I22" s="18"/>
      <c r="J22" s="18"/>
      <c r="K22" s="18"/>
      <c r="L22" s="18"/>
      <c r="M22" s="18"/>
      <c r="N22" s="18"/>
      <c r="O22" s="18"/>
      <c r="P22" s="18"/>
      <c r="Q22" s="19"/>
      <c r="R22" s="18" t="s">
        <v>1099</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50000</v>
      </c>
    </row>
    <row r="27" spans="1:32" s="3" customFormat="1">
      <c r="B27" s="24">
        <v>212</v>
      </c>
      <c r="C27" s="24" t="s">
        <v>12</v>
      </c>
      <c r="AC27" s="26">
        <v>2000</v>
      </c>
    </row>
    <row r="28" spans="1:32">
      <c r="B28" s="24">
        <v>214</v>
      </c>
      <c r="C28" s="24" t="s">
        <v>14</v>
      </c>
      <c r="AC28" s="25">
        <v>25000</v>
      </c>
    </row>
    <row r="29" spans="1:32">
      <c r="B29" s="24">
        <v>215</v>
      </c>
      <c r="C29" s="24" t="s">
        <v>15</v>
      </c>
      <c r="AC29" s="25">
        <v>50000</v>
      </c>
    </row>
    <row r="30" spans="1:32">
      <c r="B30" s="24">
        <v>221</v>
      </c>
      <c r="C30" s="24" t="s">
        <v>19</v>
      </c>
      <c r="AB30" s="9"/>
      <c r="AC30" s="28">
        <v>10000</v>
      </c>
      <c r="AD30" s="9"/>
      <c r="AE30" s="9"/>
      <c r="AF30" s="9"/>
    </row>
    <row r="31" spans="1:32">
      <c r="B31" s="24">
        <v>241</v>
      </c>
      <c r="C31" s="24" t="s">
        <v>23</v>
      </c>
      <c r="AB31" s="9"/>
      <c r="AC31" s="28">
        <v>5000000</v>
      </c>
      <c r="AD31" s="9"/>
      <c r="AE31" s="9"/>
      <c r="AF31" s="9"/>
    </row>
    <row r="32" spans="1:32">
      <c r="B32" s="24">
        <v>242</v>
      </c>
      <c r="C32" s="24" t="s">
        <v>24</v>
      </c>
      <c r="AC32" s="28">
        <v>1200000</v>
      </c>
    </row>
    <row r="33" spans="2:29">
      <c r="B33" s="24">
        <v>243</v>
      </c>
      <c r="C33" s="24" t="s">
        <v>25</v>
      </c>
      <c r="AC33" s="28">
        <v>20000</v>
      </c>
    </row>
    <row r="34" spans="2:29">
      <c r="B34" s="24">
        <v>244</v>
      </c>
      <c r="C34" s="24" t="s">
        <v>26</v>
      </c>
      <c r="AC34" s="28">
        <v>50000</v>
      </c>
    </row>
    <row r="35" spans="2:29">
      <c r="B35" s="24">
        <v>245</v>
      </c>
      <c r="C35" s="24" t="s">
        <v>27</v>
      </c>
      <c r="AC35" s="28">
        <v>1000</v>
      </c>
    </row>
    <row r="36" spans="2:29">
      <c r="B36" s="24">
        <v>246</v>
      </c>
      <c r="C36" s="24" t="s">
        <v>28</v>
      </c>
      <c r="AC36" s="28">
        <v>500000</v>
      </c>
    </row>
    <row r="37" spans="2:29">
      <c r="B37" s="24">
        <v>247</v>
      </c>
      <c r="C37" s="24" t="s">
        <v>29</v>
      </c>
      <c r="AC37" s="28">
        <v>3000000</v>
      </c>
    </row>
    <row r="38" spans="2:29">
      <c r="B38" s="14">
        <v>248</v>
      </c>
      <c r="C38" s="14" t="s">
        <v>30</v>
      </c>
      <c r="AC38" s="28">
        <v>2000</v>
      </c>
    </row>
    <row r="39" spans="2:29">
      <c r="B39" s="14">
        <v>249</v>
      </c>
      <c r="C39" s="14" t="s">
        <v>31</v>
      </c>
      <c r="AC39" s="28">
        <v>30000</v>
      </c>
    </row>
    <row r="40" spans="2:29">
      <c r="B40" s="14">
        <v>256</v>
      </c>
      <c r="C40" s="14" t="s">
        <v>37</v>
      </c>
      <c r="AC40" s="28">
        <v>25000</v>
      </c>
    </row>
    <row r="41" spans="2:29">
      <c r="B41" s="14">
        <v>261</v>
      </c>
      <c r="C41" s="14" t="s">
        <v>38</v>
      </c>
      <c r="AC41" s="28">
        <v>2500000</v>
      </c>
    </row>
    <row r="42" spans="2:29">
      <c r="B42" s="24">
        <v>272</v>
      </c>
      <c r="C42" s="24" t="s">
        <v>40</v>
      </c>
      <c r="AC42" s="28">
        <v>5000</v>
      </c>
    </row>
    <row r="43" spans="2:29">
      <c r="B43" s="24">
        <v>274</v>
      </c>
      <c r="C43" s="24" t="s">
        <v>793</v>
      </c>
      <c r="AC43" s="28">
        <v>1000</v>
      </c>
    </row>
    <row r="44" spans="2:29">
      <c r="B44" s="14">
        <v>291</v>
      </c>
      <c r="C44" s="24" t="s">
        <v>44</v>
      </c>
      <c r="AC44" s="28">
        <v>15000</v>
      </c>
    </row>
    <row r="45" spans="2:29">
      <c r="B45" s="24">
        <v>292</v>
      </c>
      <c r="C45" s="24" t="s">
        <v>45</v>
      </c>
      <c r="AC45" s="28">
        <v>1000</v>
      </c>
    </row>
    <row r="46" spans="2:29">
      <c r="B46" s="24">
        <v>294</v>
      </c>
      <c r="C46" s="24" t="s">
        <v>46</v>
      </c>
      <c r="AC46" s="28">
        <v>5000</v>
      </c>
    </row>
    <row r="47" spans="2:29">
      <c r="B47" s="24">
        <v>296</v>
      </c>
      <c r="C47" s="24" t="s">
        <v>47</v>
      </c>
      <c r="AC47" s="28">
        <v>100000</v>
      </c>
    </row>
    <row r="48" spans="2:29">
      <c r="B48" s="24">
        <v>298</v>
      </c>
      <c r="C48" s="24" t="s">
        <v>48</v>
      </c>
      <c r="AC48" s="28">
        <v>450000</v>
      </c>
    </row>
    <row r="49" spans="2:29">
      <c r="B49" s="24">
        <v>299</v>
      </c>
      <c r="C49" s="24" t="s">
        <v>49</v>
      </c>
      <c r="AC49" s="28">
        <v>1000</v>
      </c>
    </row>
    <row r="50" spans="2:29">
      <c r="B50" s="14">
        <v>318</v>
      </c>
      <c r="C50" s="14" t="s">
        <v>55</v>
      </c>
      <c r="AC50" s="28">
        <v>2000</v>
      </c>
    </row>
    <row r="51" spans="2:29">
      <c r="B51" s="14">
        <v>326</v>
      </c>
      <c r="C51" s="14" t="s">
        <v>59</v>
      </c>
      <c r="AC51" s="28">
        <v>5000000</v>
      </c>
    </row>
    <row r="52" spans="2:29">
      <c r="B52" s="14">
        <v>327</v>
      </c>
      <c r="C52" s="14" t="s">
        <v>1000</v>
      </c>
      <c r="AC52" s="28">
        <v>30000</v>
      </c>
    </row>
    <row r="53" spans="2:29">
      <c r="B53" s="14">
        <v>332</v>
      </c>
      <c r="C53" s="14" t="s">
        <v>63</v>
      </c>
      <c r="AC53" s="28">
        <v>50000</v>
      </c>
    </row>
    <row r="54" spans="2:29">
      <c r="B54" s="14">
        <v>336</v>
      </c>
      <c r="C54" s="14" t="s">
        <v>1031</v>
      </c>
      <c r="AC54" s="28">
        <v>35000</v>
      </c>
    </row>
    <row r="55" spans="2:29">
      <c r="B55" s="14">
        <v>351</v>
      </c>
      <c r="C55" s="14" t="s">
        <v>72</v>
      </c>
      <c r="AC55" s="28">
        <v>35000</v>
      </c>
    </row>
    <row r="56" spans="2:29">
      <c r="B56" s="14">
        <v>352</v>
      </c>
      <c r="C56" s="14" t="s">
        <v>73</v>
      </c>
      <c r="AC56" s="28">
        <v>10000</v>
      </c>
    </row>
    <row r="57" spans="2:29">
      <c r="B57" s="14">
        <v>355</v>
      </c>
      <c r="C57" s="14" t="s">
        <v>75</v>
      </c>
      <c r="AC57" s="28">
        <v>50000</v>
      </c>
    </row>
    <row r="58" spans="2:29">
      <c r="B58" s="24">
        <v>357</v>
      </c>
      <c r="C58" s="24" t="s">
        <v>76</v>
      </c>
      <c r="AC58" s="28">
        <v>100000</v>
      </c>
    </row>
    <row r="59" spans="2:29">
      <c r="B59" s="14">
        <v>364</v>
      </c>
      <c r="C59" s="14" t="s">
        <v>81</v>
      </c>
      <c r="AC59" s="28">
        <v>2000</v>
      </c>
    </row>
    <row r="60" spans="2:29">
      <c r="B60" s="14">
        <v>372</v>
      </c>
      <c r="C60" s="14" t="s">
        <v>85</v>
      </c>
      <c r="AC60" s="28">
        <v>10000</v>
      </c>
    </row>
    <row r="61" spans="2:29">
      <c r="B61" s="14">
        <v>375</v>
      </c>
      <c r="C61" s="14" t="s">
        <v>86</v>
      </c>
      <c r="AC61" s="28">
        <v>25000</v>
      </c>
    </row>
    <row r="62" spans="2:29">
      <c r="B62" s="14">
        <v>511</v>
      </c>
      <c r="C62" s="14" t="s">
        <v>104</v>
      </c>
      <c r="AC62" s="28">
        <v>5000</v>
      </c>
    </row>
    <row r="63" spans="2:29">
      <c r="B63" s="14">
        <v>515</v>
      </c>
      <c r="C63" s="14" t="s">
        <v>106</v>
      </c>
      <c r="AC63" s="28">
        <v>50000</v>
      </c>
    </row>
    <row r="64" spans="2:29">
      <c r="B64" s="14">
        <v>567</v>
      </c>
      <c r="C64" s="14" t="s">
        <v>117</v>
      </c>
      <c r="AC64" s="28">
        <v>10000</v>
      </c>
    </row>
    <row r="65" spans="2:29">
      <c r="B65" s="14">
        <v>569</v>
      </c>
      <c r="C65" s="14" t="s">
        <v>118</v>
      </c>
      <c r="AC65" s="28">
        <v>20000</v>
      </c>
    </row>
    <row r="66" spans="2:29">
      <c r="B66" s="14"/>
      <c r="C66" s="14"/>
    </row>
    <row r="67" spans="2:29">
      <c r="AA67" s="35"/>
      <c r="AB67" s="36" t="s">
        <v>126</v>
      </c>
      <c r="AC67" s="37">
        <f>SUM(AC26:AC66)</f>
        <v>18477000</v>
      </c>
    </row>
    <row r="69" spans="2:29">
      <c r="B69" s="6"/>
      <c r="C69" s="6"/>
      <c r="D69" s="6"/>
      <c r="E69" s="6"/>
      <c r="F69" s="6"/>
      <c r="G69" s="6"/>
      <c r="H69" s="6"/>
      <c r="I69" s="6"/>
      <c r="J69" s="6"/>
      <c r="K69" s="6"/>
      <c r="L69" s="6"/>
      <c r="M69" s="6"/>
      <c r="N69" s="6"/>
      <c r="O69" s="6"/>
      <c r="P69" s="6"/>
      <c r="Q69" s="7"/>
      <c r="R69" s="6"/>
      <c r="S69" s="6"/>
      <c r="T69" s="6"/>
      <c r="U69" s="6"/>
      <c r="V69" s="6"/>
      <c r="W69" s="6"/>
      <c r="X69" s="6"/>
      <c r="Y69" s="6"/>
      <c r="Z69" s="6"/>
      <c r="AA69" s="6"/>
      <c r="AB69" s="6"/>
      <c r="AC69" s="38"/>
    </row>
    <row r="70" spans="2:29">
      <c r="AC70" s="39"/>
    </row>
    <row r="71" spans="2:29">
      <c r="B71" s="40" t="s">
        <v>127</v>
      </c>
      <c r="C71" s="35"/>
      <c r="D71" s="35"/>
      <c r="R71" s="40" t="s">
        <v>128</v>
      </c>
      <c r="S71" s="35"/>
      <c r="T71" s="35"/>
      <c r="AC71" s="39"/>
    </row>
    <row r="72" spans="2:29">
      <c r="B72" t="s">
        <v>1032</v>
      </c>
      <c r="R72" s="41" t="s">
        <v>1128</v>
      </c>
      <c r="S72" s="41"/>
      <c r="T72" s="41"/>
      <c r="U72" s="41"/>
      <c r="V72" s="41"/>
      <c r="W72" s="41"/>
      <c r="X72" s="41"/>
      <c r="Y72" s="41"/>
      <c r="Z72" s="41"/>
      <c r="AA72" s="41"/>
      <c r="AB72" s="41"/>
      <c r="AC72" s="42"/>
    </row>
    <row r="73" spans="2:29">
      <c r="AC73" s="39"/>
    </row>
    <row r="74" spans="2:29">
      <c r="B74" s="40" t="s">
        <v>129</v>
      </c>
      <c r="C74" s="35"/>
      <c r="D74" s="35"/>
      <c r="AC74" s="39"/>
    </row>
    <row r="75" spans="2:29">
      <c r="B75">
        <v>0</v>
      </c>
      <c r="AC75" s="39"/>
    </row>
    <row r="76" spans="2:29">
      <c r="AC76" s="39"/>
    </row>
    <row r="77" spans="2:29">
      <c r="B77" s="40" t="s">
        <v>130</v>
      </c>
      <c r="C77" s="35"/>
      <c r="D77" s="35"/>
      <c r="AC77" s="39"/>
    </row>
    <row r="78" spans="2:29">
      <c r="B78" s="307">
        <v>1</v>
      </c>
      <c r="C78" s="297"/>
      <c r="AC78" s="39"/>
    </row>
    <row r="79" spans="2:29">
      <c r="B79" s="6"/>
      <c r="C79" s="6"/>
      <c r="D79" s="6"/>
      <c r="E79" s="6"/>
      <c r="F79" s="6"/>
      <c r="G79" s="6"/>
      <c r="H79" s="6"/>
      <c r="I79" s="6"/>
      <c r="J79" s="6"/>
      <c r="K79" s="6"/>
      <c r="L79" s="6"/>
      <c r="M79" s="6"/>
      <c r="N79" s="6"/>
      <c r="O79" s="6"/>
      <c r="P79" s="6"/>
      <c r="Q79" s="7"/>
      <c r="R79" s="6"/>
      <c r="S79" s="6"/>
      <c r="T79" s="6"/>
      <c r="U79" s="6"/>
      <c r="V79" s="6"/>
      <c r="W79" s="6"/>
      <c r="X79" s="6"/>
      <c r="Y79" s="6"/>
      <c r="Z79" s="6"/>
      <c r="AA79" s="6"/>
      <c r="AB79" s="6"/>
      <c r="AC79" s="38"/>
    </row>
    <row r="80" spans="2:29">
      <c r="AC80" s="39"/>
    </row>
    <row r="81" spans="2:29">
      <c r="B81" s="40" t="s">
        <v>131</v>
      </c>
      <c r="C81" s="35"/>
      <c r="D81" s="35"/>
      <c r="E81" s="35"/>
      <c r="AC81" s="39"/>
    </row>
    <row r="82" spans="2:29">
      <c r="AC82" s="39"/>
    </row>
    <row r="83" spans="2:29">
      <c r="AC83" s="39"/>
    </row>
    <row r="84" spans="2:29">
      <c r="B84" s="40" t="s">
        <v>132</v>
      </c>
      <c r="C84" s="35"/>
      <c r="G84" s="40" t="s">
        <v>133</v>
      </c>
      <c r="H84" s="35"/>
      <c r="L84" s="40" t="s">
        <v>134</v>
      </c>
      <c r="M84" s="35"/>
      <c r="Q84" s="40" t="s">
        <v>135</v>
      </c>
      <c r="R84" s="35"/>
      <c r="U84" s="40" t="s">
        <v>136</v>
      </c>
      <c r="V84" s="35"/>
      <c r="Z84" s="40" t="s">
        <v>137</v>
      </c>
      <c r="AA84" s="35"/>
      <c r="AC84" s="39"/>
    </row>
    <row r="85" spans="2:29">
      <c r="B85" s="307">
        <v>1</v>
      </c>
      <c r="C85" s="307"/>
      <c r="G85" s="307">
        <v>1</v>
      </c>
      <c r="H85" s="307"/>
      <c r="L85" s="307">
        <v>1</v>
      </c>
      <c r="M85" s="307"/>
      <c r="Q85" s="307">
        <v>1</v>
      </c>
      <c r="R85" s="307"/>
      <c r="U85" s="307">
        <v>1</v>
      </c>
      <c r="V85" s="307"/>
      <c r="Z85" s="307">
        <v>1</v>
      </c>
      <c r="AA85" s="307"/>
      <c r="AC85" s="39"/>
    </row>
    <row r="86" spans="2:29">
      <c r="Q86"/>
      <c r="AC86" s="39"/>
    </row>
    <row r="87" spans="2:29">
      <c r="B87" s="40" t="s">
        <v>138</v>
      </c>
      <c r="C87" s="35"/>
      <c r="G87" s="40" t="s">
        <v>139</v>
      </c>
      <c r="H87" s="35"/>
      <c r="L87" s="40" t="s">
        <v>140</v>
      </c>
      <c r="M87" s="35"/>
      <c r="N87" s="35"/>
      <c r="Q87" s="40" t="s">
        <v>141</v>
      </c>
      <c r="R87" s="35"/>
      <c r="U87" s="40" t="s">
        <v>142</v>
      </c>
      <c r="V87" s="35"/>
      <c r="W87" s="35"/>
      <c r="Z87" s="40" t="s">
        <v>143</v>
      </c>
      <c r="AA87" s="35"/>
      <c r="AB87" s="35"/>
      <c r="AC87" s="39"/>
    </row>
    <row r="88" spans="2:29">
      <c r="B88" s="307">
        <v>1</v>
      </c>
      <c r="C88" s="307"/>
      <c r="G88" s="307">
        <v>1</v>
      </c>
      <c r="H88" s="307"/>
      <c r="L88" s="307">
        <v>1</v>
      </c>
      <c r="M88" s="307"/>
      <c r="Q88" s="307">
        <v>1</v>
      </c>
      <c r="R88" s="307"/>
      <c r="U88" s="307">
        <v>1</v>
      </c>
      <c r="V88" s="307"/>
      <c r="Z88" s="307">
        <v>1</v>
      </c>
      <c r="AA88" s="307"/>
      <c r="AC88" s="39"/>
    </row>
    <row r="89" spans="2:29">
      <c r="Q89"/>
      <c r="AC89"/>
    </row>
    <row r="90" spans="2:29">
      <c r="Q90"/>
      <c r="AC90"/>
    </row>
    <row r="91" spans="2:29">
      <c r="Q91"/>
      <c r="AC91"/>
    </row>
    <row r="92" spans="2:29">
      <c r="Q92"/>
      <c r="AC92"/>
    </row>
    <row r="93" spans="2:29">
      <c r="Q93"/>
      <c r="AC93"/>
    </row>
    <row r="94" spans="2:29">
      <c r="Q94"/>
      <c r="AC94"/>
    </row>
    <row r="95" spans="2:29">
      <c r="Q95"/>
      <c r="AC95"/>
    </row>
    <row r="96" spans="2: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sheetData>
  <mergeCells count="14">
    <mergeCell ref="B15:AD16"/>
    <mergeCell ref="B78:C78"/>
    <mergeCell ref="B85:C85"/>
    <mergeCell ref="G85:H85"/>
    <mergeCell ref="L85:M85"/>
    <mergeCell ref="Q85:R85"/>
    <mergeCell ref="U85:V85"/>
    <mergeCell ref="Z85:AA85"/>
    <mergeCell ref="B88:C88"/>
    <mergeCell ref="Z88:AA88"/>
    <mergeCell ref="U88:V88"/>
    <mergeCell ref="Q88:R88"/>
    <mergeCell ref="L88:M88"/>
    <mergeCell ref="G88:H88"/>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topLeftCell="A10" zoomScaleNormal="100" workbookViewId="0">
      <selection activeCell="AU24" sqref="AU24"/>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365</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329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366</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23.25" customHeight="1">
      <c r="B15" s="279" t="s">
        <v>367</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row>
    <row r="16" spans="1:30" ht="23.25" customHeight="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26.25" customHeight="1">
      <c r="B19" s="18" t="s">
        <v>1076</v>
      </c>
      <c r="C19" s="18"/>
      <c r="D19" s="18"/>
      <c r="E19" s="18"/>
      <c r="F19" s="18"/>
      <c r="G19" s="18"/>
      <c r="H19" s="18"/>
      <c r="I19" s="18"/>
      <c r="J19" s="18"/>
      <c r="K19" s="18"/>
      <c r="L19" s="18"/>
      <c r="M19" s="18"/>
      <c r="N19" s="18"/>
      <c r="O19" s="18"/>
      <c r="P19" s="18"/>
      <c r="Q19" s="19"/>
      <c r="R19" s="279" t="s">
        <v>1075</v>
      </c>
      <c r="S19" s="279"/>
      <c r="T19" s="279"/>
      <c r="U19" s="279"/>
      <c r="V19" s="279"/>
      <c r="W19" s="279"/>
      <c r="X19" s="279"/>
      <c r="Y19" s="279"/>
      <c r="Z19" s="279"/>
      <c r="AA19" s="279"/>
      <c r="AB19" s="279"/>
      <c r="AC19" s="279"/>
      <c r="AD19" s="27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145</v>
      </c>
      <c r="C22" s="18"/>
      <c r="D22" s="18"/>
      <c r="E22" s="18"/>
      <c r="F22" s="18"/>
      <c r="G22" s="18"/>
      <c r="H22" s="18"/>
      <c r="I22" s="18"/>
      <c r="J22" s="18"/>
      <c r="K22" s="18"/>
      <c r="L22" s="18"/>
      <c r="M22" s="18"/>
      <c r="N22" s="18"/>
      <c r="O22" s="18"/>
      <c r="P22" s="18"/>
      <c r="Q22" s="19"/>
      <c r="R22" s="18" t="s">
        <v>368</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1800</v>
      </c>
    </row>
    <row r="27" spans="1:30">
      <c r="B27" s="24">
        <v>213</v>
      </c>
      <c r="C27" s="24" t="s">
        <v>13</v>
      </c>
      <c r="AC27" s="25">
        <v>6000</v>
      </c>
    </row>
    <row r="28" spans="1:30">
      <c r="B28" s="24">
        <v>214</v>
      </c>
      <c r="C28" s="24" t="s">
        <v>14</v>
      </c>
      <c r="AC28" s="25">
        <v>6000</v>
      </c>
    </row>
    <row r="29" spans="1:30">
      <c r="B29" s="24">
        <v>215</v>
      </c>
      <c r="C29" s="24" t="s">
        <v>15</v>
      </c>
      <c r="AC29" s="25">
        <v>3540</v>
      </c>
    </row>
    <row r="30" spans="1:30">
      <c r="B30" s="14">
        <v>261</v>
      </c>
      <c r="C30" s="14" t="s">
        <v>38</v>
      </c>
      <c r="AC30" s="28">
        <v>15000</v>
      </c>
    </row>
    <row r="31" spans="1:30">
      <c r="B31" s="24">
        <v>294</v>
      </c>
      <c r="C31" s="24" t="s">
        <v>46</v>
      </c>
      <c r="AC31" s="28">
        <v>6000</v>
      </c>
    </row>
    <row r="32" spans="1:30">
      <c r="B32" s="24">
        <v>296</v>
      </c>
      <c r="C32" s="24" t="s">
        <v>47</v>
      </c>
      <c r="AC32" s="28">
        <v>6000</v>
      </c>
    </row>
    <row r="33" spans="2:29">
      <c r="B33" s="14">
        <v>331</v>
      </c>
      <c r="C33" s="14" t="s">
        <v>62</v>
      </c>
      <c r="AC33" s="28">
        <v>50000</v>
      </c>
    </row>
    <row r="34" spans="2:29">
      <c r="B34" s="14">
        <v>332</v>
      </c>
      <c r="C34" s="14" t="s">
        <v>856</v>
      </c>
      <c r="AC34" s="28">
        <v>50000</v>
      </c>
    </row>
    <row r="35" spans="2:29">
      <c r="B35" s="14">
        <v>333</v>
      </c>
      <c r="C35" s="14" t="s">
        <v>64</v>
      </c>
      <c r="AC35" s="28">
        <v>50000</v>
      </c>
    </row>
    <row r="36" spans="2:29">
      <c r="B36" s="14">
        <v>339</v>
      </c>
      <c r="C36" s="14" t="s">
        <v>332</v>
      </c>
      <c r="AC36" s="28">
        <v>100000</v>
      </c>
    </row>
    <row r="37" spans="2:29">
      <c r="B37" s="14">
        <v>363</v>
      </c>
      <c r="C37" s="14" t="s">
        <v>80</v>
      </c>
      <c r="AC37" s="28">
        <v>100000</v>
      </c>
    </row>
    <row r="38" spans="2:29">
      <c r="B38" s="14">
        <v>366</v>
      </c>
      <c r="C38" s="14" t="s">
        <v>82</v>
      </c>
      <c r="AC38" s="28">
        <v>20000</v>
      </c>
    </row>
    <row r="39" spans="2:29">
      <c r="B39" s="14">
        <v>371</v>
      </c>
      <c r="C39" s="14" t="s">
        <v>84</v>
      </c>
      <c r="AC39" s="28">
        <v>30000</v>
      </c>
    </row>
    <row r="40" spans="2:29">
      <c r="B40" s="14">
        <v>372</v>
      </c>
      <c r="C40" s="14" t="s">
        <v>85</v>
      </c>
      <c r="AC40" s="28">
        <v>12000</v>
      </c>
    </row>
    <row r="41" spans="2:29">
      <c r="B41" s="14">
        <v>375</v>
      </c>
      <c r="C41" s="14" t="s">
        <v>86</v>
      </c>
      <c r="AC41" s="28">
        <v>24000</v>
      </c>
    </row>
    <row r="42" spans="2:29">
      <c r="B42" s="14">
        <v>511</v>
      </c>
      <c r="C42" s="14" t="s">
        <v>104</v>
      </c>
      <c r="AC42" s="28">
        <v>30000</v>
      </c>
    </row>
    <row r="43" spans="2:29">
      <c r="B43" s="14">
        <v>515</v>
      </c>
      <c r="C43" s="14" t="s">
        <v>857</v>
      </c>
      <c r="AC43" s="28">
        <v>50000</v>
      </c>
    </row>
    <row r="44" spans="2:29">
      <c r="B44" s="14">
        <v>523</v>
      </c>
      <c r="C44" s="14" t="s">
        <v>109</v>
      </c>
      <c r="AC44" s="28">
        <v>1200</v>
      </c>
    </row>
    <row r="45" spans="2:29">
      <c r="B45" s="14">
        <v>564</v>
      </c>
      <c r="C45" s="14" t="s">
        <v>114</v>
      </c>
      <c r="AC45" s="28">
        <v>20000</v>
      </c>
    </row>
    <row r="46" spans="2:29">
      <c r="B46" s="14">
        <v>591</v>
      </c>
      <c r="C46" s="14" t="s">
        <v>119</v>
      </c>
      <c r="AC46" s="28">
        <v>50000</v>
      </c>
    </row>
    <row r="47" spans="2:29">
      <c r="B47" s="14"/>
      <c r="C47" s="14"/>
    </row>
    <row r="48" spans="2:29">
      <c r="AA48" s="35"/>
      <c r="AB48" s="36" t="s">
        <v>126</v>
      </c>
      <c r="AC48" s="37">
        <f>SUM(AC26:AC47)</f>
        <v>631540</v>
      </c>
    </row>
    <row r="50" spans="1:25">
      <c r="A50" s="371"/>
      <c r="B50" s="377" t="s">
        <v>127</v>
      </c>
      <c r="C50" s="376"/>
      <c r="D50" s="376"/>
      <c r="E50" s="372"/>
      <c r="F50" s="372"/>
      <c r="G50" s="372"/>
      <c r="H50" s="372"/>
      <c r="I50" s="372"/>
      <c r="J50" s="372"/>
      <c r="K50" s="372"/>
      <c r="L50" s="372"/>
      <c r="M50" s="372"/>
      <c r="N50" s="372"/>
      <c r="O50" s="372"/>
      <c r="P50" s="373"/>
      <c r="Q50" s="377" t="s">
        <v>128</v>
      </c>
      <c r="R50" s="376"/>
      <c r="S50" s="376"/>
      <c r="T50" s="372"/>
      <c r="U50" s="372"/>
      <c r="V50" s="372"/>
      <c r="W50" s="372"/>
      <c r="X50" s="372"/>
      <c r="Y50" s="372"/>
    </row>
    <row r="51" spans="1:25">
      <c r="A51" s="371"/>
      <c r="B51" s="372" t="s">
        <v>1073</v>
      </c>
      <c r="C51" s="372"/>
      <c r="D51" s="372"/>
      <c r="E51" s="372"/>
      <c r="F51" s="372"/>
      <c r="G51" s="372"/>
      <c r="H51" s="372"/>
      <c r="I51" s="372"/>
      <c r="J51" s="372"/>
      <c r="K51" s="372"/>
      <c r="L51" s="372"/>
      <c r="M51" s="372"/>
      <c r="N51" s="372"/>
      <c r="O51" s="372"/>
      <c r="P51" s="373"/>
      <c r="Q51" s="378" t="s">
        <v>1074</v>
      </c>
      <c r="R51" s="378"/>
      <c r="S51" s="378"/>
      <c r="T51" s="378"/>
      <c r="U51" s="378"/>
      <c r="V51" s="378"/>
      <c r="W51" s="378"/>
      <c r="X51" s="378"/>
      <c r="Y51" s="378"/>
    </row>
    <row r="52" spans="1:25">
      <c r="A52" s="371"/>
      <c r="B52" s="372"/>
      <c r="C52" s="372"/>
      <c r="D52" s="372"/>
      <c r="E52" s="372"/>
      <c r="F52" s="372"/>
      <c r="G52" s="372"/>
      <c r="H52" s="372"/>
      <c r="I52" s="372"/>
      <c r="J52" s="372"/>
      <c r="K52" s="372"/>
      <c r="L52" s="372"/>
      <c r="M52" s="372"/>
      <c r="N52" s="372"/>
      <c r="O52" s="372"/>
      <c r="P52" s="373"/>
      <c r="Q52" s="372"/>
      <c r="R52" s="372"/>
      <c r="S52" s="372"/>
      <c r="T52" s="372"/>
      <c r="U52" s="372"/>
      <c r="V52" s="372"/>
      <c r="W52" s="372"/>
      <c r="X52" s="372"/>
      <c r="Y52" s="372"/>
    </row>
    <row r="53" spans="1:25">
      <c r="A53" s="371"/>
      <c r="B53" s="377" t="s">
        <v>129</v>
      </c>
      <c r="C53" s="376"/>
      <c r="D53" s="376"/>
      <c r="E53" s="372"/>
      <c r="F53" s="372"/>
      <c r="G53" s="372"/>
      <c r="H53" s="372"/>
      <c r="I53" s="372"/>
      <c r="J53" s="372"/>
      <c r="K53" s="372"/>
      <c r="L53" s="372"/>
      <c r="M53" s="372"/>
      <c r="N53" s="372"/>
      <c r="O53" s="372"/>
      <c r="P53" s="373"/>
      <c r="Q53" s="372"/>
      <c r="R53" s="372"/>
      <c r="S53" s="372"/>
      <c r="T53" s="372"/>
      <c r="U53" s="372"/>
      <c r="V53" s="372"/>
      <c r="W53" s="372"/>
      <c r="X53" s="372"/>
      <c r="Y53" s="372"/>
    </row>
    <row r="54" spans="1:25">
      <c r="A54" s="371"/>
      <c r="B54" s="372">
        <v>0</v>
      </c>
      <c r="C54" s="372"/>
      <c r="D54" s="372"/>
      <c r="E54" s="372"/>
      <c r="F54" s="372"/>
      <c r="G54" s="372"/>
      <c r="H54" s="372"/>
      <c r="I54" s="372"/>
      <c r="J54" s="372"/>
      <c r="K54" s="372"/>
      <c r="L54" s="372"/>
      <c r="M54" s="372"/>
      <c r="N54" s="372"/>
      <c r="O54" s="372"/>
      <c r="P54" s="373"/>
      <c r="Q54" s="372"/>
      <c r="R54" s="372"/>
      <c r="S54" s="372"/>
      <c r="T54" s="372"/>
      <c r="U54" s="372"/>
      <c r="V54" s="372"/>
      <c r="W54" s="372"/>
      <c r="X54" s="372"/>
      <c r="Y54" s="372"/>
    </row>
    <row r="55" spans="1:25">
      <c r="A55" s="371"/>
      <c r="B55" s="372"/>
      <c r="C55" s="372"/>
      <c r="D55" s="372"/>
      <c r="E55" s="372"/>
      <c r="F55" s="372"/>
      <c r="G55" s="372"/>
      <c r="H55" s="372"/>
      <c r="I55" s="372"/>
      <c r="J55" s="372"/>
      <c r="K55" s="372"/>
      <c r="L55" s="372"/>
      <c r="M55" s="372"/>
      <c r="N55" s="372"/>
      <c r="O55" s="372"/>
      <c r="P55" s="373"/>
      <c r="Q55" s="372"/>
      <c r="R55" s="372"/>
      <c r="S55" s="372"/>
      <c r="T55" s="372"/>
      <c r="U55" s="372"/>
      <c r="V55" s="372"/>
      <c r="W55" s="372"/>
      <c r="X55" s="372"/>
      <c r="Y55" s="372"/>
    </row>
    <row r="56" spans="1:25">
      <c r="A56" s="371"/>
      <c r="B56" s="377" t="s">
        <v>130</v>
      </c>
      <c r="C56" s="376"/>
      <c r="D56" s="376"/>
      <c r="E56" s="372"/>
      <c r="F56" s="372"/>
      <c r="G56" s="372"/>
      <c r="H56" s="372"/>
      <c r="I56" s="372"/>
      <c r="J56" s="372"/>
      <c r="K56" s="372"/>
      <c r="L56" s="372"/>
      <c r="M56" s="372"/>
      <c r="N56" s="372"/>
      <c r="O56" s="372"/>
      <c r="P56" s="373"/>
      <c r="Q56" s="372"/>
      <c r="R56" s="372"/>
      <c r="S56" s="372"/>
      <c r="T56" s="372"/>
      <c r="U56" s="372"/>
      <c r="V56" s="372"/>
      <c r="W56" s="372"/>
      <c r="X56" s="372"/>
      <c r="Y56" s="372"/>
    </row>
    <row r="57" spans="1:25">
      <c r="A57" s="371"/>
      <c r="B57" s="372">
        <v>12</v>
      </c>
      <c r="C57" s="372"/>
      <c r="D57" s="372"/>
      <c r="E57" s="372"/>
      <c r="F57" s="372"/>
      <c r="G57" s="372"/>
      <c r="H57" s="372"/>
      <c r="I57" s="372"/>
      <c r="J57" s="372"/>
      <c r="K57" s="372"/>
      <c r="L57" s="372"/>
      <c r="M57" s="372"/>
      <c r="N57" s="372"/>
      <c r="O57" s="372"/>
      <c r="P57" s="373"/>
      <c r="Q57" s="372"/>
      <c r="R57" s="372"/>
      <c r="S57" s="372"/>
      <c r="T57" s="372"/>
      <c r="U57" s="372"/>
      <c r="V57" s="372"/>
      <c r="W57" s="372"/>
      <c r="X57" s="372"/>
      <c r="Y57" s="372"/>
    </row>
    <row r="58" spans="1:25">
      <c r="A58" s="371"/>
      <c r="B58" s="374"/>
      <c r="C58" s="374"/>
      <c r="D58" s="374"/>
      <c r="E58" s="374"/>
      <c r="F58" s="374"/>
      <c r="G58" s="374"/>
      <c r="H58" s="374"/>
      <c r="I58" s="374"/>
      <c r="J58" s="374"/>
      <c r="K58" s="374"/>
      <c r="L58" s="374"/>
      <c r="M58" s="374"/>
      <c r="N58" s="374"/>
      <c r="O58" s="374"/>
      <c r="P58" s="375"/>
      <c r="Q58" s="374"/>
      <c r="R58" s="374"/>
      <c r="S58" s="374"/>
      <c r="T58" s="374"/>
      <c r="U58" s="374"/>
      <c r="V58" s="374"/>
      <c r="W58" s="374"/>
      <c r="X58" s="374"/>
      <c r="Y58" s="374"/>
    </row>
    <row r="59" spans="1:25">
      <c r="A59" s="371"/>
      <c r="B59" s="372"/>
      <c r="C59" s="372"/>
      <c r="D59" s="372"/>
      <c r="E59" s="372"/>
      <c r="F59" s="372"/>
      <c r="G59" s="372"/>
      <c r="H59" s="372"/>
      <c r="I59" s="372"/>
      <c r="J59" s="372"/>
      <c r="K59" s="372"/>
      <c r="L59" s="372"/>
      <c r="M59" s="372"/>
      <c r="N59" s="372"/>
      <c r="O59" s="372"/>
      <c r="P59" s="373"/>
      <c r="Q59" s="372"/>
      <c r="R59" s="372"/>
      <c r="S59" s="372"/>
      <c r="T59" s="372"/>
      <c r="U59" s="372"/>
      <c r="V59" s="372"/>
      <c r="W59" s="372"/>
      <c r="X59" s="372"/>
      <c r="Y59" s="372"/>
    </row>
    <row r="60" spans="1:25">
      <c r="A60" s="371"/>
      <c r="B60" s="377" t="s">
        <v>131</v>
      </c>
      <c r="C60" s="376"/>
      <c r="D60" s="376"/>
      <c r="E60" s="376"/>
      <c r="F60" s="372"/>
      <c r="G60" s="372"/>
      <c r="H60" s="372"/>
      <c r="I60" s="372"/>
      <c r="J60" s="372"/>
      <c r="K60" s="372"/>
      <c r="L60" s="372"/>
      <c r="M60" s="372"/>
      <c r="N60" s="372"/>
      <c r="O60" s="372"/>
      <c r="P60" s="373"/>
      <c r="Q60" s="372"/>
      <c r="R60" s="372"/>
      <c r="S60" s="372"/>
      <c r="T60" s="372"/>
      <c r="U60" s="372"/>
      <c r="V60" s="372"/>
      <c r="W60" s="372"/>
      <c r="X60" s="372"/>
      <c r="Y60" s="372"/>
    </row>
    <row r="61" spans="1:25">
      <c r="A61" s="371"/>
      <c r="B61" s="372"/>
      <c r="C61" s="372"/>
      <c r="D61" s="372"/>
      <c r="E61" s="372"/>
      <c r="F61" s="372"/>
      <c r="G61" s="372"/>
      <c r="H61" s="372"/>
      <c r="I61" s="372"/>
      <c r="J61" s="372"/>
      <c r="K61" s="372"/>
      <c r="L61" s="372"/>
      <c r="M61" s="372"/>
      <c r="N61" s="372"/>
      <c r="O61" s="372"/>
      <c r="P61" s="373"/>
      <c r="Q61" s="372"/>
      <c r="R61" s="372"/>
      <c r="S61" s="372"/>
      <c r="T61" s="372"/>
      <c r="U61" s="372"/>
      <c r="V61" s="372"/>
      <c r="W61" s="372"/>
      <c r="X61" s="372"/>
      <c r="Y61" s="372"/>
    </row>
    <row r="62" spans="1:25">
      <c r="A62" s="371"/>
      <c r="B62" s="372"/>
      <c r="C62" s="372"/>
      <c r="D62" s="372"/>
      <c r="E62" s="372"/>
      <c r="F62" s="372"/>
      <c r="G62" s="372"/>
      <c r="H62" s="372"/>
      <c r="I62" s="372"/>
      <c r="J62" s="372"/>
      <c r="K62" s="372"/>
      <c r="L62" s="372"/>
      <c r="M62" s="372"/>
      <c r="N62" s="372"/>
      <c r="O62" s="372"/>
      <c r="P62" s="373"/>
      <c r="Q62" s="372"/>
      <c r="R62" s="372"/>
      <c r="S62" s="372"/>
      <c r="T62" s="372"/>
      <c r="U62" s="372"/>
      <c r="V62" s="372"/>
      <c r="W62" s="372"/>
      <c r="X62" s="372"/>
      <c r="Y62" s="372"/>
    </row>
    <row r="63" spans="1:25">
      <c r="A63" s="371"/>
      <c r="B63" s="377" t="s">
        <v>132</v>
      </c>
      <c r="C63" s="376"/>
      <c r="D63" s="372"/>
      <c r="E63" s="372"/>
      <c r="F63" s="372"/>
      <c r="G63" s="377" t="s">
        <v>133</v>
      </c>
      <c r="H63" s="376"/>
      <c r="I63" s="372"/>
      <c r="J63" s="372"/>
      <c r="K63" s="372"/>
      <c r="L63" s="377" t="s">
        <v>134</v>
      </c>
      <c r="M63" s="376"/>
      <c r="N63" s="372"/>
      <c r="O63" s="372"/>
      <c r="P63" s="377" t="s">
        <v>135</v>
      </c>
      <c r="Q63" s="376"/>
      <c r="R63" s="372"/>
      <c r="S63" s="377" t="s">
        <v>136</v>
      </c>
      <c r="T63" s="376"/>
      <c r="U63" s="372"/>
      <c r="V63" s="372"/>
      <c r="W63" s="377" t="s">
        <v>137</v>
      </c>
      <c r="X63" s="376"/>
      <c r="Y63" s="372"/>
    </row>
    <row r="64" spans="1:25">
      <c r="A64" s="371"/>
      <c r="B64" s="372">
        <v>1</v>
      </c>
      <c r="C64" s="372"/>
      <c r="D64" s="372"/>
      <c r="E64" s="372"/>
      <c r="F64" s="372"/>
      <c r="G64" s="372">
        <v>1</v>
      </c>
      <c r="H64" s="372"/>
      <c r="I64" s="372"/>
      <c r="J64" s="372"/>
      <c r="K64" s="372"/>
      <c r="L64" s="372">
        <v>1</v>
      </c>
      <c r="M64" s="372"/>
      <c r="N64" s="372"/>
      <c r="O64" s="372"/>
      <c r="P64" s="372">
        <v>1</v>
      </c>
      <c r="Q64" s="372"/>
      <c r="R64" s="372"/>
      <c r="S64" s="372">
        <v>1</v>
      </c>
      <c r="T64" s="372"/>
      <c r="U64" s="372"/>
      <c r="V64" s="372"/>
      <c r="W64" s="372">
        <v>1</v>
      </c>
      <c r="X64" s="372"/>
      <c r="Y64" s="372"/>
    </row>
    <row r="65" spans="1:25">
      <c r="A65" s="371"/>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row>
    <row r="66" spans="1:25">
      <c r="A66" s="371"/>
      <c r="B66" s="377" t="s">
        <v>138</v>
      </c>
      <c r="C66" s="376"/>
      <c r="D66" s="372"/>
      <c r="E66" s="372"/>
      <c r="F66" s="372"/>
      <c r="G66" s="377" t="s">
        <v>139</v>
      </c>
      <c r="H66" s="376"/>
      <c r="I66" s="372"/>
      <c r="J66" s="372"/>
      <c r="K66" s="372"/>
      <c r="L66" s="377" t="s">
        <v>140</v>
      </c>
      <c r="M66" s="376"/>
      <c r="N66" s="376"/>
      <c r="O66" s="372"/>
      <c r="P66" s="377" t="s">
        <v>141</v>
      </c>
      <c r="Q66" s="376"/>
      <c r="R66" s="372"/>
      <c r="S66" s="377" t="s">
        <v>142</v>
      </c>
      <c r="T66" s="376"/>
      <c r="U66" s="376"/>
      <c r="V66" s="372"/>
      <c r="W66" s="377" t="s">
        <v>143</v>
      </c>
      <c r="X66" s="376"/>
      <c r="Y66" s="376"/>
    </row>
    <row r="67" spans="1:25">
      <c r="A67" s="371"/>
      <c r="B67" s="372">
        <v>1</v>
      </c>
      <c r="C67" s="372"/>
      <c r="D67" s="372"/>
      <c r="E67" s="372"/>
      <c r="F67" s="372"/>
      <c r="G67" s="372">
        <v>1</v>
      </c>
      <c r="H67" s="372"/>
      <c r="I67" s="372"/>
      <c r="J67" s="372"/>
      <c r="K67" s="372"/>
      <c r="L67" s="372">
        <v>1</v>
      </c>
      <c r="M67" s="372"/>
      <c r="N67" s="372"/>
      <c r="O67" s="372"/>
      <c r="P67" s="372">
        <v>1</v>
      </c>
      <c r="Q67" s="372"/>
      <c r="R67" s="372"/>
      <c r="S67" s="372"/>
      <c r="T67" s="372">
        <v>1</v>
      </c>
      <c r="U67" s="372"/>
      <c r="V67" s="372"/>
      <c r="W67" s="372"/>
      <c r="X67" s="372">
        <v>1</v>
      </c>
      <c r="Y67" s="372"/>
    </row>
  </sheetData>
  <mergeCells count="2">
    <mergeCell ref="B15:AD16"/>
    <mergeCell ref="R19:AD19"/>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
  <sheetViews>
    <sheetView topLeftCell="A13" zoomScaleNormal="100" workbookViewId="0">
      <selection activeCell="A37" sqref="A37:AA54"/>
    </sheetView>
  </sheetViews>
  <sheetFormatPr baseColWidth="10" defaultColWidth="3.7109375" defaultRowHeight="15"/>
  <cols>
    <col min="2" max="2" width="5.5703125" bestFit="1" customWidth="1"/>
    <col min="17" max="17" width="3.7109375" style="3"/>
    <col min="29" max="29" width="14.7109375" style="1" customWidth="1"/>
  </cols>
  <sheetData>
    <row r="1" spans="1:30">
      <c r="Q1"/>
    </row>
    <row r="2" spans="1:30" ht="18.75">
      <c r="B2" s="2" t="s">
        <v>0</v>
      </c>
    </row>
    <row r="3" spans="1:30" ht="15.75">
      <c r="B3" s="4" t="s">
        <v>1029</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418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1129</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1130</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523</v>
      </c>
      <c r="C19" s="18"/>
      <c r="D19" s="18"/>
      <c r="E19" s="18"/>
      <c r="F19" s="18"/>
      <c r="G19" s="18"/>
      <c r="H19" s="18"/>
      <c r="I19" s="18"/>
      <c r="J19" s="18"/>
      <c r="K19" s="18"/>
      <c r="L19" s="18"/>
      <c r="M19" s="18"/>
      <c r="N19" s="18"/>
      <c r="O19" s="18"/>
      <c r="P19" s="18"/>
      <c r="Q19" s="19"/>
      <c r="R19" s="383" t="s">
        <v>1126</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262</v>
      </c>
      <c r="C22" s="18"/>
      <c r="D22" s="18"/>
      <c r="E22" s="18"/>
      <c r="F22" s="18"/>
      <c r="G22" s="18"/>
      <c r="H22" s="18"/>
      <c r="I22" s="18"/>
      <c r="J22" s="18"/>
      <c r="K22" s="18"/>
      <c r="L22" s="18"/>
      <c r="M22" s="18"/>
      <c r="N22" s="18"/>
      <c r="O22" s="18"/>
      <c r="P22" s="18"/>
      <c r="Q22" s="19"/>
      <c r="R22" s="18" t="s">
        <v>1055</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14">
        <v>612</v>
      </c>
      <c r="C26" s="14" t="s">
        <v>120</v>
      </c>
      <c r="AC26" s="28">
        <v>1500000</v>
      </c>
    </row>
    <row r="27" spans="1:30">
      <c r="B27" s="14">
        <v>613</v>
      </c>
      <c r="C27" s="14" t="s">
        <v>121</v>
      </c>
      <c r="AC27" s="28">
        <v>5000000</v>
      </c>
    </row>
    <row r="28" spans="1:30">
      <c r="B28" s="14">
        <v>614</v>
      </c>
      <c r="C28" s="14" t="s">
        <v>122</v>
      </c>
      <c r="AC28" s="28">
        <v>5000000</v>
      </c>
    </row>
    <row r="29" spans="1:30">
      <c r="B29" s="14">
        <v>615</v>
      </c>
      <c r="C29" s="14" t="s">
        <v>123</v>
      </c>
      <c r="AC29" s="28">
        <v>67000000</v>
      </c>
    </row>
    <row r="30" spans="1:30">
      <c r="B30" s="14">
        <v>616</v>
      </c>
      <c r="C30" s="14" t="s">
        <v>897</v>
      </c>
      <c r="AC30" s="28">
        <v>2000000</v>
      </c>
    </row>
    <row r="31" spans="1:30">
      <c r="B31" s="14">
        <v>622</v>
      </c>
      <c r="C31" s="14" t="s">
        <v>124</v>
      </c>
      <c r="AC31" s="28">
        <v>1000000</v>
      </c>
    </row>
    <row r="32" spans="1:30">
      <c r="B32" s="14"/>
      <c r="C32" s="14"/>
    </row>
    <row r="33" spans="2:29">
      <c r="AA33" s="35"/>
      <c r="AB33" s="36" t="s">
        <v>126</v>
      </c>
      <c r="AC33" s="37">
        <f>SUM(AC26:AC32)</f>
        <v>81500000</v>
      </c>
    </row>
    <row r="35" spans="2:29">
      <c r="B35" s="6"/>
      <c r="C35" s="6"/>
      <c r="D35" s="6"/>
      <c r="E35" s="6"/>
      <c r="F35" s="6"/>
      <c r="G35" s="6"/>
      <c r="H35" s="6"/>
      <c r="I35" s="6"/>
      <c r="J35" s="6"/>
      <c r="K35" s="6"/>
      <c r="L35" s="6"/>
      <c r="M35" s="6"/>
      <c r="N35" s="6"/>
      <c r="O35" s="6"/>
      <c r="P35" s="6"/>
      <c r="Q35" s="7"/>
      <c r="R35" s="6"/>
      <c r="S35" s="6"/>
      <c r="T35" s="6"/>
      <c r="U35" s="6"/>
      <c r="V35" s="6"/>
      <c r="W35" s="6"/>
      <c r="X35" s="6"/>
      <c r="Y35" s="6"/>
      <c r="Z35" s="6"/>
      <c r="AA35" s="6"/>
      <c r="AB35" s="6"/>
      <c r="AC35" s="38"/>
    </row>
    <row r="36" spans="2:29">
      <c r="AC36" s="39"/>
    </row>
    <row r="37" spans="2:29">
      <c r="B37" s="40" t="s">
        <v>127</v>
      </c>
      <c r="C37" s="35"/>
      <c r="D37" s="35"/>
      <c r="R37" s="40" t="s">
        <v>128</v>
      </c>
      <c r="S37" s="35"/>
      <c r="T37" s="35"/>
      <c r="AC37" s="39"/>
    </row>
    <row r="38" spans="2:29">
      <c r="B38" t="s">
        <v>1131</v>
      </c>
      <c r="R38" s="41" t="s">
        <v>1132</v>
      </c>
      <c r="S38" s="41"/>
      <c r="T38" s="41"/>
      <c r="U38" s="41"/>
      <c r="V38" s="41"/>
      <c r="W38" s="41"/>
      <c r="X38" s="41"/>
      <c r="Y38" s="41"/>
      <c r="Z38" s="41"/>
      <c r="AA38" s="41"/>
      <c r="AB38" s="41"/>
      <c r="AC38" s="42"/>
    </row>
    <row r="39" spans="2:29">
      <c r="AC39" s="39"/>
    </row>
    <row r="40" spans="2:29">
      <c r="B40" s="40" t="s">
        <v>129</v>
      </c>
      <c r="C40" s="35"/>
      <c r="D40" s="35"/>
      <c r="AC40" s="39"/>
    </row>
    <row r="41" spans="2:29">
      <c r="B41">
        <v>0</v>
      </c>
      <c r="AC41" s="39"/>
    </row>
    <row r="42" spans="2:29">
      <c r="AC42" s="39"/>
    </row>
    <row r="43" spans="2:29">
      <c r="B43" s="40" t="s">
        <v>130</v>
      </c>
      <c r="C43" s="35"/>
      <c r="D43" s="35"/>
      <c r="AC43" s="39"/>
    </row>
    <row r="44" spans="2:29">
      <c r="B44" s="394">
        <v>1</v>
      </c>
      <c r="AC44" s="39"/>
    </row>
    <row r="45" spans="2:29">
      <c r="B45" s="6"/>
      <c r="C45" s="6"/>
      <c r="D45" s="6"/>
      <c r="E45" s="6"/>
      <c r="F45" s="6"/>
      <c r="G45" s="6"/>
      <c r="H45" s="6"/>
      <c r="I45" s="6"/>
      <c r="J45" s="6"/>
      <c r="K45" s="6"/>
      <c r="L45" s="6"/>
      <c r="M45" s="6"/>
      <c r="N45" s="6"/>
      <c r="O45" s="6"/>
      <c r="P45" s="6"/>
      <c r="Q45" s="7"/>
      <c r="R45" s="6"/>
      <c r="S45" s="6"/>
      <c r="T45" s="6"/>
      <c r="U45" s="6"/>
      <c r="V45" s="6"/>
      <c r="W45" s="6"/>
      <c r="X45" s="6"/>
      <c r="Y45" s="6"/>
      <c r="Z45" s="6"/>
      <c r="AA45" s="6"/>
      <c r="AB45" s="6"/>
      <c r="AC45" s="38"/>
    </row>
    <row r="46" spans="2:29">
      <c r="AC46" s="39"/>
    </row>
    <row r="47" spans="2:29">
      <c r="B47" s="40" t="s">
        <v>131</v>
      </c>
      <c r="C47" s="35"/>
      <c r="D47" s="35"/>
      <c r="E47" s="35"/>
      <c r="AC47" s="39"/>
    </row>
    <row r="48" spans="2:29">
      <c r="AC48" s="39"/>
    </row>
    <row r="49" spans="2:29">
      <c r="AC49" s="39"/>
    </row>
    <row r="50" spans="2:29">
      <c r="B50" s="40" t="s">
        <v>132</v>
      </c>
      <c r="C50" s="35"/>
      <c r="G50" s="40" t="s">
        <v>133</v>
      </c>
      <c r="H50" s="35"/>
      <c r="L50" s="40" t="s">
        <v>134</v>
      </c>
      <c r="M50" s="35"/>
      <c r="Q50" s="40" t="s">
        <v>135</v>
      </c>
      <c r="R50" s="35"/>
      <c r="U50" s="40" t="s">
        <v>136</v>
      </c>
      <c r="V50" s="35"/>
      <c r="Z50" s="40" t="s">
        <v>137</v>
      </c>
      <c r="AA50" s="35"/>
      <c r="AC50" s="39"/>
    </row>
    <row r="51" spans="2:29">
      <c r="B51">
        <v>8.3000000000000007</v>
      </c>
      <c r="G51">
        <v>8.3000000000000007</v>
      </c>
      <c r="L51">
        <v>8.3000000000000007</v>
      </c>
      <c r="Q51">
        <v>8.3000000000000007</v>
      </c>
      <c r="R51" s="3"/>
      <c r="U51">
        <v>8.3000000000000007</v>
      </c>
      <c r="Z51">
        <v>8.3000000000000007</v>
      </c>
      <c r="AC51" s="39"/>
    </row>
    <row r="52" spans="2:29">
      <c r="Q52"/>
      <c r="AC52" s="39"/>
    </row>
    <row r="53" spans="2:29">
      <c r="B53" s="40" t="s">
        <v>138</v>
      </c>
      <c r="C53" s="35"/>
      <c r="G53" s="40" t="s">
        <v>139</v>
      </c>
      <c r="H53" s="35"/>
      <c r="L53" s="40" t="s">
        <v>140</v>
      </c>
      <c r="M53" s="35"/>
      <c r="N53" s="35"/>
      <c r="Q53" s="40" t="s">
        <v>141</v>
      </c>
      <c r="R53" s="35"/>
      <c r="U53" s="40" t="s">
        <v>142</v>
      </c>
      <c r="V53" s="35"/>
      <c r="W53" s="35"/>
      <c r="Z53" s="40" t="s">
        <v>143</v>
      </c>
      <c r="AA53" s="35"/>
      <c r="AB53" s="35"/>
      <c r="AC53" s="39"/>
    </row>
    <row r="54" spans="2:29">
      <c r="B54">
        <v>8.3000000000000007</v>
      </c>
      <c r="G54">
        <v>8.3000000000000007</v>
      </c>
      <c r="L54">
        <v>8.3000000000000007</v>
      </c>
      <c r="Q54">
        <v>8.3000000000000007</v>
      </c>
      <c r="U54">
        <v>8.3000000000000007</v>
      </c>
      <c r="Z54">
        <v>8.3000000000000007</v>
      </c>
      <c r="AC54" s="39"/>
    </row>
    <row r="55" spans="2:29">
      <c r="Q55"/>
      <c r="AC55"/>
    </row>
    <row r="56" spans="2:29">
      <c r="Q56"/>
      <c r="AC56"/>
    </row>
    <row r="57" spans="2:29">
      <c r="Q57"/>
      <c r="AC57"/>
    </row>
    <row r="58" spans="2:29">
      <c r="Q58"/>
      <c r="AC58"/>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opLeftCell="A40" zoomScaleNormal="100" workbookViewId="0">
      <selection activeCell="AK26" sqref="AK26"/>
    </sheetView>
  </sheetViews>
  <sheetFormatPr baseColWidth="10" defaultColWidth="3.7109375" defaultRowHeight="15"/>
  <cols>
    <col min="15" max="15" width="3.7109375" style="3"/>
    <col min="16" max="16" width="3.7109375" customWidth="1"/>
    <col min="27" max="27" width="14.7109375" style="1" customWidth="1"/>
  </cols>
  <sheetData>
    <row r="1" spans="1:28">
      <c r="O1"/>
    </row>
    <row r="2" spans="1:28" ht="18.75">
      <c r="B2" s="2" t="s">
        <v>0</v>
      </c>
    </row>
    <row r="3" spans="1:28" ht="15.75">
      <c r="B3" s="4" t="s">
        <v>887</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418</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32.25" customHeight="1">
      <c r="B12" s="310" t="s">
        <v>888</v>
      </c>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310" t="s">
        <v>902</v>
      </c>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row>
    <row r="16" spans="1:28" ht="49.5" customHeight="1">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row>
    <row r="17" spans="1:28"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28" ht="49.5" customHeight="1">
      <c r="B19" s="43" t="s">
        <v>1135</v>
      </c>
      <c r="C19" s="18"/>
      <c r="D19" s="18"/>
      <c r="E19" s="18"/>
      <c r="F19" s="18"/>
      <c r="G19" s="18"/>
      <c r="H19" s="18"/>
      <c r="I19" s="18"/>
      <c r="J19" s="18"/>
      <c r="K19" s="18"/>
      <c r="L19" s="18"/>
      <c r="M19" s="18"/>
      <c r="N19" s="18"/>
      <c r="O19" s="19"/>
      <c r="P19" s="279" t="s">
        <v>1133</v>
      </c>
      <c r="Q19" s="279"/>
      <c r="R19" s="279"/>
      <c r="S19" s="279"/>
      <c r="T19" s="279"/>
      <c r="U19" s="279"/>
      <c r="V19" s="279"/>
      <c r="W19" s="279"/>
      <c r="X19" s="279"/>
      <c r="Y19" s="279"/>
      <c r="Z19" s="279"/>
      <c r="AA19" s="279"/>
      <c r="AB19" s="279"/>
    </row>
    <row r="20" spans="1:28">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28" ht="15.75">
      <c r="B22" s="18" t="s">
        <v>889</v>
      </c>
      <c r="C22" s="18"/>
      <c r="D22" s="18"/>
      <c r="E22" s="18"/>
      <c r="F22" s="18"/>
      <c r="G22" s="18"/>
      <c r="H22" s="18"/>
      <c r="I22" s="18"/>
      <c r="J22" s="18"/>
      <c r="K22" s="18"/>
      <c r="L22" s="18"/>
      <c r="M22" s="18"/>
      <c r="N22" s="18"/>
      <c r="O22" s="19"/>
      <c r="P22" s="278">
        <v>250000</v>
      </c>
      <c r="Q22" s="278"/>
      <c r="R22" s="278"/>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28">
      <c r="B26" s="24">
        <v>211</v>
      </c>
      <c r="C26" s="24" t="s">
        <v>11</v>
      </c>
      <c r="AA26" s="25">
        <v>60000</v>
      </c>
    </row>
    <row r="27" spans="1:28">
      <c r="B27" s="24">
        <v>215</v>
      </c>
      <c r="C27" s="24" t="s">
        <v>15</v>
      </c>
      <c r="AA27" s="25">
        <v>5000</v>
      </c>
    </row>
    <row r="28" spans="1:28">
      <c r="B28" s="24">
        <v>216</v>
      </c>
      <c r="C28" s="24" t="s">
        <v>16</v>
      </c>
      <c r="AA28" s="25">
        <v>60000</v>
      </c>
    </row>
    <row r="29" spans="1:28">
      <c r="B29" s="14">
        <v>261</v>
      </c>
      <c r="C29" s="14" t="s">
        <v>38</v>
      </c>
      <c r="AA29" s="28">
        <v>300000</v>
      </c>
    </row>
    <row r="30" spans="1:28">
      <c r="B30" s="14">
        <v>271</v>
      </c>
      <c r="C30" s="24" t="s">
        <v>39</v>
      </c>
      <c r="AA30" s="28">
        <v>15000</v>
      </c>
    </row>
    <row r="31" spans="1:28">
      <c r="B31" s="24">
        <v>272</v>
      </c>
      <c r="C31" s="24" t="s">
        <v>40</v>
      </c>
      <c r="AA31" s="28">
        <v>15000</v>
      </c>
    </row>
    <row r="32" spans="1:28">
      <c r="B32" s="24">
        <v>292</v>
      </c>
      <c r="C32" s="24" t="s">
        <v>45</v>
      </c>
      <c r="AA32" s="28">
        <v>10000</v>
      </c>
    </row>
    <row r="33" spans="1:27">
      <c r="B33" s="24">
        <v>294</v>
      </c>
      <c r="C33" s="24" t="s">
        <v>46</v>
      </c>
      <c r="AA33" s="28">
        <v>10000</v>
      </c>
    </row>
    <row r="34" spans="1:27">
      <c r="B34" s="24">
        <v>296</v>
      </c>
      <c r="C34" s="24" t="s">
        <v>47</v>
      </c>
      <c r="AA34" s="28">
        <v>20000</v>
      </c>
    </row>
    <row r="35" spans="1:27">
      <c r="B35" s="24">
        <v>311</v>
      </c>
      <c r="C35" s="24" t="s">
        <v>903</v>
      </c>
      <c r="AA35" s="28">
        <v>44000000</v>
      </c>
    </row>
    <row r="36" spans="1:27">
      <c r="B36" s="24">
        <v>358</v>
      </c>
      <c r="C36" s="24" t="s">
        <v>904</v>
      </c>
      <c r="AA36" s="28">
        <v>34000000</v>
      </c>
    </row>
    <row r="37" spans="1:27">
      <c r="B37" s="14">
        <v>382</v>
      </c>
      <c r="C37" s="14" t="s">
        <v>91</v>
      </c>
      <c r="AA37" s="28">
        <v>20000</v>
      </c>
    </row>
    <row r="38" spans="1:27">
      <c r="B38" s="24">
        <v>443</v>
      </c>
      <c r="C38" s="24" t="s">
        <v>100</v>
      </c>
      <c r="AA38" s="28">
        <v>100000</v>
      </c>
    </row>
    <row r="39" spans="1:27">
      <c r="B39" s="14">
        <v>445</v>
      </c>
      <c r="C39" s="14" t="s">
        <v>101</v>
      </c>
      <c r="AA39" s="28">
        <v>800000</v>
      </c>
    </row>
    <row r="40" spans="1:27">
      <c r="B40" s="14">
        <v>511</v>
      </c>
      <c r="C40" s="14" t="s">
        <v>104</v>
      </c>
      <c r="AA40" s="28">
        <v>20000</v>
      </c>
    </row>
    <row r="41" spans="1:27">
      <c r="B41" s="14">
        <v>515</v>
      </c>
      <c r="C41" s="14" t="s">
        <v>106</v>
      </c>
      <c r="AA41" s="28">
        <v>20000</v>
      </c>
    </row>
    <row r="42" spans="1:27">
      <c r="B42" s="14">
        <v>523</v>
      </c>
      <c r="C42" s="14" t="s">
        <v>109</v>
      </c>
      <c r="AA42" s="28">
        <v>5000</v>
      </c>
    </row>
    <row r="43" spans="1:27">
      <c r="B43" s="14">
        <v>565</v>
      </c>
      <c r="C43" s="14" t="s">
        <v>115</v>
      </c>
      <c r="AA43" s="28">
        <v>10000</v>
      </c>
    </row>
    <row r="44" spans="1:27">
      <c r="B44" s="14"/>
      <c r="C44" s="14"/>
    </row>
    <row r="45" spans="1:27">
      <c r="Y45" s="35"/>
      <c r="Z45" s="36" t="s">
        <v>126</v>
      </c>
      <c r="AA45" s="37">
        <f>SUM(AA26:AA44)</f>
        <v>79470000</v>
      </c>
    </row>
    <row r="48" spans="1:27">
      <c r="A48" s="379"/>
      <c r="B48" s="387" t="s">
        <v>127</v>
      </c>
      <c r="C48" s="384"/>
      <c r="D48" s="384"/>
      <c r="E48" s="379"/>
      <c r="F48" s="379"/>
      <c r="G48" s="379"/>
      <c r="H48" s="379"/>
      <c r="I48" s="379"/>
      <c r="J48" s="379"/>
      <c r="K48" s="379"/>
      <c r="L48" s="379"/>
      <c r="M48" s="379"/>
      <c r="N48" s="379"/>
      <c r="O48" s="379"/>
      <c r="P48" s="379"/>
      <c r="Q48" s="380"/>
      <c r="R48" s="387" t="s">
        <v>128</v>
      </c>
      <c r="S48" s="384"/>
      <c r="T48" s="384"/>
      <c r="U48" s="379"/>
      <c r="V48" s="379"/>
      <c r="W48" s="379"/>
      <c r="X48" s="379"/>
      <c r="Y48" s="379"/>
      <c r="Z48" s="379"/>
      <c r="AA48" s="379"/>
    </row>
    <row r="49" spans="1:27">
      <c r="A49" s="379"/>
      <c r="B49" s="379" t="s">
        <v>1134</v>
      </c>
      <c r="C49" s="379"/>
      <c r="D49" s="379"/>
      <c r="E49" s="379"/>
      <c r="F49" s="379"/>
      <c r="G49" s="379"/>
      <c r="H49" s="379"/>
      <c r="I49" s="379"/>
      <c r="J49" s="379"/>
      <c r="K49" s="379"/>
      <c r="L49" s="379"/>
      <c r="M49" s="379"/>
      <c r="N49" s="379"/>
      <c r="O49" s="379"/>
      <c r="P49" s="379"/>
      <c r="Q49" s="380"/>
      <c r="R49" s="388" t="s">
        <v>1128</v>
      </c>
      <c r="S49" s="388"/>
      <c r="T49" s="388"/>
      <c r="U49" s="388"/>
      <c r="V49" s="388"/>
      <c r="W49" s="388"/>
      <c r="X49" s="388"/>
      <c r="Y49" s="388"/>
      <c r="Z49" s="388"/>
      <c r="AA49" s="388"/>
    </row>
    <row r="50" spans="1:27">
      <c r="A50" s="379"/>
      <c r="B50" s="379"/>
      <c r="C50" s="379"/>
      <c r="D50" s="379"/>
      <c r="E50" s="379"/>
      <c r="F50" s="379"/>
      <c r="G50" s="379"/>
      <c r="H50" s="379"/>
      <c r="I50" s="379"/>
      <c r="J50" s="379"/>
      <c r="K50" s="379"/>
      <c r="L50" s="379"/>
      <c r="M50" s="379"/>
      <c r="N50" s="379"/>
      <c r="O50" s="379"/>
      <c r="P50" s="379"/>
      <c r="Q50" s="380"/>
      <c r="R50" s="379"/>
      <c r="S50" s="379"/>
      <c r="T50" s="379"/>
      <c r="U50" s="379"/>
      <c r="V50" s="379"/>
      <c r="W50" s="379"/>
      <c r="X50" s="379"/>
      <c r="Y50" s="379"/>
      <c r="Z50" s="379"/>
      <c r="AA50" s="379"/>
    </row>
    <row r="51" spans="1:27">
      <c r="A51" s="379"/>
      <c r="B51" s="387" t="s">
        <v>129</v>
      </c>
      <c r="C51" s="384"/>
      <c r="D51" s="384"/>
      <c r="E51" s="379"/>
      <c r="F51" s="379"/>
      <c r="G51" s="379"/>
      <c r="H51" s="379"/>
      <c r="I51" s="379"/>
      <c r="J51" s="379"/>
      <c r="K51" s="379"/>
      <c r="L51" s="379"/>
      <c r="M51" s="379"/>
      <c r="N51" s="379"/>
      <c r="O51" s="379"/>
      <c r="P51" s="379"/>
      <c r="Q51" s="380"/>
      <c r="R51" s="379"/>
      <c r="S51" s="379"/>
      <c r="T51" s="379"/>
      <c r="U51" s="379"/>
      <c r="V51" s="379"/>
      <c r="W51" s="379"/>
      <c r="X51" s="379"/>
      <c r="Y51" s="379"/>
      <c r="Z51" s="379"/>
      <c r="AA51" s="379"/>
    </row>
    <row r="52" spans="1:27">
      <c r="A52" s="379"/>
      <c r="B52" s="379">
        <v>0</v>
      </c>
      <c r="C52" s="379"/>
      <c r="D52" s="379"/>
      <c r="E52" s="379"/>
      <c r="F52" s="379"/>
      <c r="G52" s="379"/>
      <c r="H52" s="379"/>
      <c r="I52" s="379"/>
      <c r="J52" s="379"/>
      <c r="K52" s="379"/>
      <c r="L52" s="379"/>
      <c r="M52" s="379"/>
      <c r="N52" s="379"/>
      <c r="O52" s="379"/>
      <c r="P52" s="379"/>
      <c r="Q52" s="380"/>
      <c r="R52" s="379"/>
      <c r="S52" s="379"/>
      <c r="T52" s="379"/>
      <c r="U52" s="379"/>
      <c r="V52" s="379"/>
      <c r="W52" s="379"/>
      <c r="X52" s="379"/>
      <c r="Y52" s="379"/>
      <c r="Z52" s="379"/>
      <c r="AA52" s="379"/>
    </row>
    <row r="53" spans="1:27">
      <c r="A53" s="379"/>
      <c r="B53" s="379"/>
      <c r="C53" s="379"/>
      <c r="D53" s="379"/>
      <c r="E53" s="379"/>
      <c r="F53" s="379"/>
      <c r="G53" s="379"/>
      <c r="H53" s="379"/>
      <c r="I53" s="379"/>
      <c r="J53" s="379"/>
      <c r="K53" s="379"/>
      <c r="L53" s="379"/>
      <c r="M53" s="379"/>
      <c r="N53" s="379"/>
      <c r="O53" s="379"/>
      <c r="P53" s="379"/>
      <c r="Q53" s="380"/>
      <c r="R53" s="379"/>
      <c r="S53" s="379"/>
      <c r="T53" s="379"/>
      <c r="U53" s="379"/>
      <c r="V53" s="379"/>
      <c r="W53" s="379"/>
      <c r="X53" s="379"/>
      <c r="Y53" s="379"/>
      <c r="Z53" s="379"/>
      <c r="AA53" s="379"/>
    </row>
    <row r="54" spans="1:27">
      <c r="A54" s="379"/>
      <c r="B54" s="387" t="s">
        <v>130</v>
      </c>
      <c r="C54" s="384"/>
      <c r="D54" s="384"/>
      <c r="E54" s="379"/>
      <c r="F54" s="379"/>
      <c r="G54" s="379"/>
      <c r="H54" s="379"/>
      <c r="I54" s="379"/>
      <c r="J54" s="379"/>
      <c r="K54" s="379"/>
      <c r="L54" s="379"/>
      <c r="M54" s="379"/>
      <c r="N54" s="379"/>
      <c r="O54" s="379"/>
      <c r="P54" s="379"/>
      <c r="Q54" s="380"/>
      <c r="R54" s="379"/>
      <c r="S54" s="379"/>
      <c r="T54" s="379"/>
      <c r="U54" s="379"/>
      <c r="V54" s="379"/>
      <c r="W54" s="379"/>
      <c r="X54" s="379"/>
      <c r="Y54" s="379"/>
      <c r="Z54" s="379"/>
      <c r="AA54" s="379"/>
    </row>
    <row r="55" spans="1:27">
      <c r="A55" s="379"/>
      <c r="B55" s="394">
        <v>1</v>
      </c>
      <c r="C55" s="379"/>
      <c r="D55" s="379"/>
      <c r="E55" s="379"/>
      <c r="F55" s="379"/>
      <c r="G55" s="379"/>
      <c r="H55" s="379"/>
      <c r="I55" s="379"/>
      <c r="J55" s="379"/>
      <c r="K55" s="379"/>
      <c r="L55" s="379"/>
      <c r="M55" s="379"/>
      <c r="N55" s="379"/>
      <c r="O55" s="379"/>
      <c r="P55" s="379"/>
      <c r="Q55" s="380"/>
      <c r="R55" s="379"/>
      <c r="S55" s="379"/>
      <c r="T55" s="379"/>
      <c r="U55" s="379"/>
      <c r="V55" s="379"/>
      <c r="W55" s="379"/>
      <c r="X55" s="379"/>
      <c r="Y55" s="379"/>
      <c r="Z55" s="379"/>
      <c r="AA55" s="379"/>
    </row>
    <row r="56" spans="1:27">
      <c r="A56" s="379"/>
      <c r="B56" s="381"/>
      <c r="C56" s="381"/>
      <c r="D56" s="381"/>
      <c r="E56" s="381"/>
      <c r="F56" s="381"/>
      <c r="G56" s="381"/>
      <c r="H56" s="381"/>
      <c r="I56" s="381"/>
      <c r="J56" s="381"/>
      <c r="K56" s="381"/>
      <c r="L56" s="381"/>
      <c r="M56" s="381"/>
      <c r="N56" s="381"/>
      <c r="O56" s="381"/>
      <c r="P56" s="381"/>
      <c r="Q56" s="382"/>
      <c r="R56" s="381"/>
      <c r="S56" s="381"/>
      <c r="T56" s="381"/>
      <c r="U56" s="381"/>
      <c r="V56" s="381"/>
      <c r="W56" s="381"/>
      <c r="X56" s="381"/>
      <c r="Y56" s="381"/>
      <c r="Z56" s="381"/>
      <c r="AA56" s="381"/>
    </row>
    <row r="57" spans="1:27">
      <c r="A57" s="379"/>
      <c r="B57" s="379"/>
      <c r="C57" s="379"/>
      <c r="D57" s="379"/>
      <c r="E57" s="379"/>
      <c r="F57" s="379"/>
      <c r="G57" s="379"/>
      <c r="H57" s="379"/>
      <c r="I57" s="379"/>
      <c r="J57" s="379"/>
      <c r="K57" s="379"/>
      <c r="L57" s="379"/>
      <c r="M57" s="379"/>
      <c r="N57" s="379"/>
      <c r="O57" s="379"/>
      <c r="P57" s="379"/>
      <c r="Q57" s="380"/>
      <c r="R57" s="379"/>
      <c r="S57" s="379"/>
      <c r="T57" s="379"/>
      <c r="U57" s="379"/>
      <c r="V57" s="379"/>
      <c r="W57" s="379"/>
      <c r="X57" s="379"/>
      <c r="Y57" s="379"/>
      <c r="Z57" s="379"/>
      <c r="AA57" s="379"/>
    </row>
    <row r="58" spans="1:27">
      <c r="A58" s="379"/>
      <c r="B58" s="387" t="s">
        <v>131</v>
      </c>
      <c r="C58" s="384"/>
      <c r="D58" s="384"/>
      <c r="E58" s="384"/>
      <c r="F58" s="379"/>
      <c r="G58" s="379"/>
      <c r="H58" s="379"/>
      <c r="I58" s="379"/>
      <c r="J58" s="379"/>
      <c r="K58" s="379"/>
      <c r="L58" s="379"/>
      <c r="M58" s="379"/>
      <c r="N58" s="379"/>
      <c r="O58" s="379"/>
      <c r="P58" s="379"/>
      <c r="Q58" s="380"/>
      <c r="R58" s="379"/>
      <c r="S58" s="379"/>
      <c r="T58" s="379"/>
      <c r="U58" s="379"/>
      <c r="V58" s="379"/>
      <c r="W58" s="379"/>
      <c r="X58" s="379"/>
      <c r="Y58" s="379"/>
      <c r="Z58" s="379"/>
      <c r="AA58" s="379"/>
    </row>
    <row r="59" spans="1:27">
      <c r="A59" s="379"/>
      <c r="B59" s="379"/>
      <c r="C59" s="379"/>
      <c r="D59" s="379"/>
      <c r="E59" s="379"/>
      <c r="F59" s="379"/>
      <c r="G59" s="379"/>
      <c r="H59" s="379"/>
      <c r="I59" s="379"/>
      <c r="J59" s="379"/>
      <c r="K59" s="379"/>
      <c r="L59" s="379"/>
      <c r="M59" s="379"/>
      <c r="N59" s="379"/>
      <c r="O59" s="379"/>
      <c r="P59" s="379"/>
      <c r="Q59" s="380"/>
      <c r="R59" s="379"/>
      <c r="S59" s="379"/>
      <c r="T59" s="379"/>
      <c r="U59" s="379"/>
      <c r="V59" s="379"/>
      <c r="W59" s="379"/>
      <c r="X59" s="379"/>
      <c r="Y59" s="379"/>
      <c r="Z59" s="379"/>
      <c r="AA59" s="379"/>
    </row>
    <row r="60" spans="1:27">
      <c r="A60" s="379"/>
      <c r="B60" s="379"/>
      <c r="C60" s="379"/>
      <c r="D60" s="379"/>
      <c r="E60" s="379"/>
      <c r="F60" s="379"/>
      <c r="G60" s="379"/>
      <c r="H60" s="379"/>
      <c r="I60" s="379"/>
      <c r="J60" s="379"/>
      <c r="K60" s="379"/>
      <c r="L60" s="379"/>
      <c r="M60" s="379"/>
      <c r="N60" s="379"/>
      <c r="O60" s="379"/>
      <c r="P60" s="379"/>
      <c r="Q60" s="380"/>
      <c r="R60" s="379"/>
      <c r="S60" s="379"/>
      <c r="T60" s="379"/>
      <c r="U60" s="379"/>
      <c r="V60" s="379"/>
      <c r="W60" s="379"/>
      <c r="X60" s="379"/>
      <c r="Y60" s="379"/>
      <c r="Z60" s="379"/>
      <c r="AA60" s="379"/>
    </row>
    <row r="61" spans="1:27">
      <c r="A61" s="379"/>
      <c r="B61" s="387" t="s">
        <v>132</v>
      </c>
      <c r="C61" s="384"/>
      <c r="D61" s="379"/>
      <c r="E61" s="379"/>
      <c r="F61" s="379"/>
      <c r="G61" s="387" t="s">
        <v>133</v>
      </c>
      <c r="H61" s="384"/>
      <c r="I61" s="379"/>
      <c r="J61" s="379"/>
      <c r="K61" s="379"/>
      <c r="L61" s="387" t="s">
        <v>134</v>
      </c>
      <c r="M61" s="384"/>
      <c r="N61" s="379"/>
      <c r="O61" s="379"/>
      <c r="P61" s="379"/>
      <c r="Q61" s="387" t="s">
        <v>135</v>
      </c>
      <c r="R61" s="384"/>
      <c r="S61" s="379"/>
      <c r="T61" s="379"/>
      <c r="U61" s="387" t="s">
        <v>136</v>
      </c>
      <c r="V61" s="384"/>
      <c r="W61" s="379"/>
      <c r="X61" s="379"/>
      <c r="Y61" s="379"/>
      <c r="Z61" s="387" t="s">
        <v>137</v>
      </c>
      <c r="AA61" s="384"/>
    </row>
    <row r="62" spans="1:27">
      <c r="A62" s="379"/>
      <c r="B62" s="379">
        <v>8.3000000000000007</v>
      </c>
      <c r="C62" s="379"/>
      <c r="D62" s="379"/>
      <c r="E62" s="379"/>
      <c r="F62" s="379"/>
      <c r="G62" s="379">
        <v>8.3000000000000007</v>
      </c>
      <c r="H62" s="379"/>
      <c r="I62" s="379"/>
      <c r="J62" s="379"/>
      <c r="K62" s="379"/>
      <c r="L62" s="379">
        <v>8.3000000000000007</v>
      </c>
      <c r="M62" s="379"/>
      <c r="N62" s="379"/>
      <c r="O62" s="379"/>
      <c r="P62" s="379"/>
      <c r="Q62" s="379">
        <v>8.3000000000000007</v>
      </c>
      <c r="R62" s="380"/>
      <c r="S62" s="379"/>
      <c r="T62" s="379"/>
      <c r="U62" s="379">
        <v>8.3000000000000007</v>
      </c>
      <c r="V62" s="379"/>
      <c r="W62" s="379"/>
      <c r="X62" s="379"/>
      <c r="Y62" s="379"/>
      <c r="Z62" s="379">
        <v>8.3000000000000007</v>
      </c>
      <c r="AA62" s="379"/>
    </row>
    <row r="63" spans="1:27">
      <c r="A63" s="379"/>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row>
    <row r="64" spans="1:27">
      <c r="A64" s="379"/>
      <c r="B64" s="387" t="s">
        <v>138</v>
      </c>
      <c r="C64" s="384"/>
      <c r="D64" s="379"/>
      <c r="E64" s="379"/>
      <c r="F64" s="379"/>
      <c r="G64" s="387" t="s">
        <v>139</v>
      </c>
      <c r="H64" s="384"/>
      <c r="I64" s="379"/>
      <c r="J64" s="379"/>
      <c r="K64" s="379"/>
      <c r="L64" s="387" t="s">
        <v>140</v>
      </c>
      <c r="M64" s="384"/>
      <c r="N64" s="384"/>
      <c r="O64" s="379"/>
      <c r="P64" s="379"/>
      <c r="Q64" s="387" t="s">
        <v>141</v>
      </c>
      <c r="R64" s="384"/>
      <c r="S64" s="379"/>
      <c r="T64" s="379"/>
      <c r="U64" s="387" t="s">
        <v>142</v>
      </c>
      <c r="V64" s="384"/>
      <c r="W64" s="384"/>
      <c r="X64" s="379"/>
      <c r="Y64" s="379"/>
      <c r="Z64" s="387" t="s">
        <v>143</v>
      </c>
      <c r="AA64" s="384"/>
    </row>
    <row r="65" spans="1:27">
      <c r="A65" s="379"/>
      <c r="B65" s="379">
        <v>8.3000000000000007</v>
      </c>
      <c r="C65" s="379"/>
      <c r="D65" s="379"/>
      <c r="E65" s="379"/>
      <c r="F65" s="379"/>
      <c r="G65" s="379">
        <v>8.3000000000000007</v>
      </c>
      <c r="H65" s="379"/>
      <c r="I65" s="379"/>
      <c r="J65" s="379"/>
      <c r="K65" s="379"/>
      <c r="L65" s="379">
        <v>8.3000000000000007</v>
      </c>
      <c r="M65" s="379"/>
      <c r="N65" s="379"/>
      <c r="O65" s="379"/>
      <c r="P65" s="379"/>
      <c r="Q65" s="379">
        <v>8.3000000000000007</v>
      </c>
      <c r="R65" s="379"/>
      <c r="S65" s="379"/>
      <c r="T65" s="379"/>
      <c r="U65" s="379">
        <v>8.3000000000000007</v>
      </c>
      <c r="V65" s="379"/>
      <c r="W65" s="379"/>
      <c r="X65" s="379"/>
      <c r="Y65" s="379"/>
      <c r="Z65" s="379">
        <v>8.3000000000000007</v>
      </c>
      <c r="AA65" s="379"/>
    </row>
  </sheetData>
  <mergeCells count="4">
    <mergeCell ref="B12:AB12"/>
    <mergeCell ref="B15:AB16"/>
    <mergeCell ref="P19:AB19"/>
    <mergeCell ref="P22:R22"/>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6"/>
  <sheetViews>
    <sheetView topLeftCell="A61" zoomScaleNormal="100" workbookViewId="0">
      <selection activeCell="Z70" sqref="Z70"/>
    </sheetView>
  </sheetViews>
  <sheetFormatPr baseColWidth="10" defaultColWidth="3.7109375" defaultRowHeight="15"/>
  <cols>
    <col min="2" max="2" width="3.7109375" customWidth="1"/>
    <col min="6" max="6" width="4" bestFit="1" customWidth="1"/>
    <col min="10" max="10" width="4" bestFit="1" customWidth="1"/>
    <col min="14" max="14" width="4" style="3" bestFit="1" customWidth="1"/>
    <col min="18" max="18" width="4" bestFit="1" customWidth="1"/>
    <col min="23" max="23" width="4" bestFit="1" customWidth="1"/>
    <col min="26" max="26" width="14.7109375" style="1" customWidth="1"/>
  </cols>
  <sheetData>
    <row r="1" spans="1:27">
      <c r="N1"/>
    </row>
    <row r="2" spans="1:27" ht="18.75">
      <c r="B2" s="2" t="s">
        <v>0</v>
      </c>
    </row>
    <row r="3" spans="1:27" ht="15.75">
      <c r="B3" s="4" t="s">
        <v>890</v>
      </c>
    </row>
    <row r="4" spans="1:27">
      <c r="B4" s="5" t="s">
        <v>1</v>
      </c>
    </row>
    <row r="6" spans="1:27">
      <c r="A6" s="6"/>
      <c r="B6" s="6"/>
      <c r="C6" s="6"/>
      <c r="D6" s="6"/>
      <c r="E6" s="6"/>
      <c r="F6" s="6"/>
      <c r="G6" s="6"/>
      <c r="H6" s="6"/>
      <c r="I6" s="6"/>
      <c r="J6" s="6"/>
      <c r="K6" s="6"/>
      <c r="L6" s="6"/>
      <c r="M6" s="6"/>
      <c r="N6" s="7"/>
      <c r="O6" s="6"/>
      <c r="P6" s="6"/>
      <c r="Q6" s="6"/>
      <c r="R6" s="6"/>
      <c r="S6" s="6"/>
      <c r="T6" s="6"/>
      <c r="U6" s="6"/>
      <c r="V6" s="6"/>
      <c r="W6" s="6"/>
      <c r="X6" s="6"/>
      <c r="Y6" s="6"/>
      <c r="Z6" s="8"/>
      <c r="AA6" s="6"/>
    </row>
    <row r="7" spans="1:27">
      <c r="A7" s="9"/>
      <c r="B7" s="9"/>
      <c r="C7" s="9"/>
      <c r="D7" s="9"/>
      <c r="E7" s="9"/>
      <c r="F7" s="9"/>
      <c r="G7" s="9"/>
      <c r="H7" s="9"/>
      <c r="I7" s="9"/>
      <c r="J7" s="9"/>
      <c r="K7" s="9"/>
      <c r="L7" s="9"/>
      <c r="M7" s="9"/>
      <c r="N7" s="10"/>
      <c r="O7" s="9"/>
      <c r="P7" s="9"/>
      <c r="Q7" s="9"/>
      <c r="R7" s="9"/>
      <c r="S7" s="9"/>
      <c r="T7" s="9"/>
      <c r="U7" s="9"/>
      <c r="V7" s="9"/>
      <c r="W7" s="9"/>
      <c r="X7" s="9"/>
      <c r="Y7" s="9"/>
      <c r="Z7" s="11"/>
      <c r="AA7" s="9"/>
    </row>
    <row r="8" spans="1:27">
      <c r="B8" s="12" t="s">
        <v>2</v>
      </c>
      <c r="C8" s="13"/>
      <c r="D8" s="14"/>
      <c r="E8" s="14"/>
      <c r="F8" s="15"/>
      <c r="G8" s="15"/>
      <c r="H8" s="15"/>
      <c r="I8" s="15"/>
      <c r="J8" s="15"/>
      <c r="K8" s="15"/>
      <c r="L8" s="15"/>
      <c r="M8" s="15"/>
      <c r="N8" s="14"/>
      <c r="O8" s="15"/>
      <c r="P8" s="15"/>
      <c r="Q8" s="15"/>
      <c r="R8" s="15"/>
      <c r="S8" s="15"/>
      <c r="T8" s="15"/>
      <c r="U8" s="15"/>
      <c r="V8" s="15"/>
      <c r="W8" s="15"/>
      <c r="X8" s="15"/>
      <c r="Y8" s="9"/>
      <c r="Z8" s="16" t="s">
        <v>3</v>
      </c>
      <c r="AA8" s="17"/>
    </row>
    <row r="9" spans="1:27" ht="15.75">
      <c r="B9" s="4" t="s">
        <v>890</v>
      </c>
      <c r="C9" s="18"/>
      <c r="D9" s="18"/>
      <c r="E9" s="18"/>
      <c r="F9" s="18"/>
      <c r="G9" s="18"/>
      <c r="H9" s="18"/>
      <c r="I9" s="18"/>
      <c r="J9" s="18"/>
      <c r="K9" s="18"/>
      <c r="L9" s="18"/>
      <c r="M9" s="18"/>
      <c r="N9" s="19"/>
      <c r="O9" s="18"/>
      <c r="P9" s="18"/>
      <c r="Q9" s="18"/>
      <c r="R9" s="18"/>
      <c r="S9" s="18"/>
      <c r="T9" s="18"/>
      <c r="U9" s="18"/>
      <c r="V9" s="18"/>
      <c r="W9" s="18"/>
      <c r="X9" s="18"/>
      <c r="Y9" s="18"/>
      <c r="Z9" s="20" t="s">
        <v>3</v>
      </c>
      <c r="AA9" s="18"/>
    </row>
    <row r="10" spans="1:27">
      <c r="B10" s="15"/>
      <c r="C10" s="15"/>
      <c r="D10" s="15"/>
      <c r="E10" s="15"/>
      <c r="F10" s="15"/>
      <c r="G10" s="15"/>
      <c r="H10" s="15"/>
      <c r="I10" s="15"/>
      <c r="J10" s="15"/>
      <c r="K10" s="15"/>
      <c r="L10" s="15"/>
      <c r="M10" s="15"/>
      <c r="N10" s="14"/>
      <c r="O10" s="15"/>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4"/>
      <c r="O11" s="15"/>
      <c r="P11" s="15"/>
      <c r="Q11" s="15"/>
      <c r="R11" s="15"/>
      <c r="S11" s="15"/>
      <c r="T11" s="15"/>
      <c r="U11" s="15"/>
      <c r="V11" s="15"/>
      <c r="W11" s="15"/>
      <c r="X11" s="15"/>
      <c r="Y11" s="9"/>
      <c r="Z11" s="11"/>
      <c r="AA11" s="9"/>
    </row>
    <row r="12" spans="1:27" ht="15.75">
      <c r="B12" s="277" t="s">
        <v>891</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9"/>
    </row>
    <row r="13" spans="1:27">
      <c r="B13" s="15"/>
      <c r="C13" s="15"/>
      <c r="D13" s="15"/>
      <c r="E13" s="15"/>
      <c r="F13" s="15"/>
      <c r="G13" s="15"/>
      <c r="H13" s="15"/>
      <c r="I13" s="15"/>
      <c r="J13" s="15"/>
      <c r="K13" s="15"/>
      <c r="L13" s="15"/>
      <c r="M13" s="15"/>
      <c r="N13" s="14"/>
      <c r="O13" s="15"/>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4"/>
      <c r="O14" s="15"/>
      <c r="P14" s="15"/>
      <c r="Q14" s="15"/>
      <c r="R14" s="15"/>
      <c r="S14" s="15"/>
      <c r="T14" s="15"/>
      <c r="U14" s="15"/>
      <c r="V14" s="15"/>
      <c r="W14" s="15"/>
      <c r="X14" s="15"/>
      <c r="Y14" s="9"/>
      <c r="Z14" s="11"/>
      <c r="AA14" s="9"/>
    </row>
    <row r="15" spans="1:27" ht="15" customHeight="1">
      <c r="B15" s="279" t="s">
        <v>892</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6.5" customHeight="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row>
    <row r="17" spans="1:29" ht="15" customHeight="1">
      <c r="B17" s="15"/>
      <c r="C17" s="15"/>
      <c r="D17" s="15"/>
      <c r="E17" s="15"/>
      <c r="F17" s="15"/>
      <c r="G17" s="15"/>
      <c r="H17" s="15"/>
      <c r="I17" s="15"/>
      <c r="J17" s="15"/>
      <c r="K17" s="15"/>
      <c r="L17" s="15"/>
      <c r="M17" s="15"/>
      <c r="N17" s="14"/>
      <c r="O17" s="15"/>
      <c r="P17" s="15"/>
      <c r="Q17" s="15"/>
      <c r="R17" s="15"/>
      <c r="S17" s="15"/>
      <c r="T17" s="15"/>
      <c r="U17" s="15"/>
      <c r="V17" s="15"/>
      <c r="W17" s="15"/>
      <c r="X17" s="15"/>
      <c r="Y17" s="9"/>
      <c r="Z17" s="11"/>
      <c r="AA17" s="9"/>
    </row>
    <row r="18" spans="1:29">
      <c r="B18" s="12" t="s">
        <v>7</v>
      </c>
      <c r="C18" s="13"/>
      <c r="D18" s="13"/>
      <c r="E18" s="15"/>
      <c r="F18" s="15"/>
      <c r="G18" s="15"/>
      <c r="H18" s="15"/>
      <c r="I18" s="15"/>
      <c r="J18" s="15"/>
      <c r="K18" s="15"/>
      <c r="L18" s="15"/>
      <c r="M18" s="15"/>
      <c r="N18" s="14"/>
      <c r="O18" s="12" t="s">
        <v>8</v>
      </c>
      <c r="P18" s="13"/>
      <c r="Q18" s="13"/>
      <c r="R18" s="13"/>
      <c r="S18" s="13"/>
      <c r="T18" s="15"/>
      <c r="U18" s="15"/>
      <c r="V18" s="15"/>
      <c r="W18" s="15"/>
      <c r="X18" s="15"/>
      <c r="Y18" s="9"/>
      <c r="Z18" s="11"/>
      <c r="AA18" s="9"/>
    </row>
    <row r="19" spans="1:29" ht="31.5" customHeight="1">
      <c r="B19" s="43" t="s">
        <v>144</v>
      </c>
      <c r="C19" s="18"/>
      <c r="D19" s="18"/>
      <c r="E19" s="18"/>
      <c r="F19" s="18"/>
      <c r="G19" s="18"/>
      <c r="H19" s="18"/>
      <c r="I19" s="18"/>
      <c r="J19" s="18"/>
      <c r="K19" s="18"/>
      <c r="L19" s="18"/>
      <c r="M19" s="18"/>
      <c r="N19" s="19"/>
      <c r="O19" s="277" t="s">
        <v>893</v>
      </c>
      <c r="P19" s="277"/>
      <c r="Q19" s="277"/>
      <c r="R19" s="277"/>
      <c r="S19" s="277"/>
      <c r="T19" s="277"/>
      <c r="U19" s="277"/>
      <c r="V19" s="277"/>
      <c r="W19" s="277"/>
      <c r="X19" s="277"/>
      <c r="Y19" s="277"/>
      <c r="Z19" s="277"/>
      <c r="AA19" s="277"/>
    </row>
    <row r="20" spans="1:29">
      <c r="B20" s="15"/>
      <c r="C20" s="15"/>
      <c r="D20" s="15"/>
      <c r="E20" s="15"/>
      <c r="F20" s="15"/>
      <c r="G20" s="15"/>
      <c r="H20" s="15"/>
      <c r="I20" s="15"/>
      <c r="J20" s="15"/>
      <c r="K20" s="15"/>
      <c r="L20" s="15"/>
      <c r="M20" s="15"/>
      <c r="N20" s="14"/>
      <c r="O20" s="15"/>
      <c r="P20" s="15"/>
      <c r="Q20" s="15"/>
      <c r="R20" s="15"/>
      <c r="S20" s="15"/>
      <c r="T20" s="15"/>
      <c r="U20" s="15"/>
      <c r="V20" s="15"/>
      <c r="W20" s="15"/>
      <c r="X20" s="15"/>
      <c r="Y20" s="9"/>
      <c r="Z20" s="11"/>
      <c r="AA20" s="9"/>
    </row>
    <row r="21" spans="1:29">
      <c r="B21" s="12" t="s">
        <v>9</v>
      </c>
      <c r="C21" s="13"/>
      <c r="D21" s="13"/>
      <c r="E21" s="13"/>
      <c r="F21" s="15"/>
      <c r="G21" s="15"/>
      <c r="H21" s="15"/>
      <c r="I21" s="15"/>
      <c r="J21" s="15"/>
      <c r="K21" s="15"/>
      <c r="L21" s="15"/>
      <c r="M21" s="15"/>
      <c r="N21" s="14"/>
      <c r="O21" s="12" t="s">
        <v>10</v>
      </c>
      <c r="P21" s="13"/>
      <c r="Q21" s="13"/>
      <c r="R21" s="15"/>
      <c r="S21" s="15"/>
      <c r="T21" s="15"/>
      <c r="U21" s="15"/>
      <c r="V21" s="15"/>
      <c r="W21" s="15"/>
      <c r="X21" s="15"/>
      <c r="Y21" s="9"/>
      <c r="Z21" s="11"/>
      <c r="AA21" s="9"/>
    </row>
    <row r="22" spans="1:29" ht="15.75">
      <c r="B22" s="18" t="s">
        <v>889</v>
      </c>
      <c r="C22" s="18"/>
      <c r="D22" s="18"/>
      <c r="E22" s="18"/>
      <c r="F22" s="18"/>
      <c r="G22" s="18"/>
      <c r="H22" s="18"/>
      <c r="I22" s="18"/>
      <c r="J22" s="18"/>
      <c r="K22" s="18"/>
      <c r="L22" s="18"/>
      <c r="M22" s="18"/>
      <c r="N22" s="19"/>
      <c r="O22" s="18" t="s">
        <v>894</v>
      </c>
      <c r="P22" s="18"/>
      <c r="Q22" s="15"/>
      <c r="R22" s="15"/>
      <c r="S22" s="15"/>
      <c r="T22" s="15"/>
      <c r="U22" s="15"/>
      <c r="V22" s="15"/>
      <c r="W22" s="15"/>
      <c r="X22" s="15"/>
      <c r="Y22" s="9"/>
      <c r="Z22" s="11"/>
      <c r="AA22" s="9"/>
    </row>
    <row r="23" spans="1:29">
      <c r="A23" s="6"/>
      <c r="B23" s="21"/>
      <c r="C23" s="21"/>
      <c r="D23" s="21"/>
      <c r="E23" s="21"/>
      <c r="F23" s="21"/>
      <c r="G23" s="21"/>
      <c r="H23" s="21"/>
      <c r="I23" s="21"/>
      <c r="J23" s="21"/>
      <c r="K23" s="21"/>
      <c r="L23" s="21"/>
      <c r="M23" s="21"/>
      <c r="N23" s="22"/>
      <c r="O23" s="21"/>
      <c r="P23" s="21"/>
      <c r="Q23" s="21"/>
      <c r="R23" s="21"/>
      <c r="S23" s="21"/>
      <c r="T23" s="21"/>
      <c r="U23" s="21"/>
      <c r="V23" s="21"/>
      <c r="W23" s="21"/>
      <c r="X23" s="21"/>
      <c r="Y23" s="6"/>
      <c r="Z23" s="8"/>
      <c r="AA23" s="6"/>
    </row>
    <row r="24" spans="1:29">
      <c r="A24" s="3"/>
      <c r="B24" s="3"/>
      <c r="C24" s="3"/>
      <c r="D24" s="3"/>
      <c r="E24" s="3"/>
      <c r="F24" s="3"/>
      <c r="G24" s="3"/>
      <c r="H24" s="3"/>
      <c r="I24" s="3"/>
      <c r="J24" s="3"/>
      <c r="K24" s="3"/>
      <c r="L24" s="3"/>
      <c r="M24" s="3"/>
      <c r="O24" s="3"/>
      <c r="P24" s="3"/>
      <c r="Q24" s="3"/>
      <c r="R24" s="3"/>
      <c r="S24" s="3"/>
      <c r="T24" s="3"/>
      <c r="U24" s="3"/>
      <c r="V24" s="3"/>
      <c r="W24" s="3"/>
      <c r="X24" s="3"/>
      <c r="Y24" s="3"/>
      <c r="Z24" s="23"/>
      <c r="AA24" s="3"/>
    </row>
    <row r="26" spans="1:29">
      <c r="B26" s="24">
        <v>211</v>
      </c>
      <c r="C26" s="24" t="s">
        <v>11</v>
      </c>
      <c r="Z26" s="25">
        <v>15000</v>
      </c>
    </row>
    <row r="27" spans="1:29" s="3" customFormat="1">
      <c r="B27" s="24">
        <v>212</v>
      </c>
      <c r="C27" s="24" t="s">
        <v>12</v>
      </c>
      <c r="Z27" s="26">
        <v>10000</v>
      </c>
    </row>
    <row r="28" spans="1:29">
      <c r="B28" s="24">
        <v>213</v>
      </c>
      <c r="C28" s="24" t="s">
        <v>13</v>
      </c>
      <c r="Z28" s="25">
        <v>5000</v>
      </c>
    </row>
    <row r="29" spans="1:29">
      <c r="B29" s="24">
        <v>214</v>
      </c>
      <c r="C29" s="24" t="s">
        <v>14</v>
      </c>
      <c r="Z29" s="25">
        <v>5000</v>
      </c>
    </row>
    <row r="30" spans="1:29">
      <c r="B30" s="24">
        <v>215</v>
      </c>
      <c r="C30" s="24" t="s">
        <v>15</v>
      </c>
      <c r="Z30" s="25">
        <v>15000</v>
      </c>
    </row>
    <row r="31" spans="1:29">
      <c r="B31" s="24">
        <v>216</v>
      </c>
      <c r="C31" s="24" t="s">
        <v>16</v>
      </c>
      <c r="Z31" s="25">
        <v>13000</v>
      </c>
    </row>
    <row r="32" spans="1:29">
      <c r="B32" s="24">
        <v>218</v>
      </c>
      <c r="C32" s="24" t="s">
        <v>18</v>
      </c>
      <c r="Y32" s="9"/>
      <c r="Z32" s="27">
        <v>1500</v>
      </c>
      <c r="AA32" s="9"/>
      <c r="AB32" s="9"/>
      <c r="AC32" s="9"/>
    </row>
    <row r="33" spans="2:29">
      <c r="B33" s="24">
        <v>221</v>
      </c>
      <c r="C33" s="24" t="s">
        <v>19</v>
      </c>
      <c r="Y33" s="9"/>
      <c r="Z33" s="28">
        <v>5000</v>
      </c>
      <c r="AA33" s="9"/>
      <c r="AB33" s="9"/>
      <c r="AC33" s="9"/>
    </row>
    <row r="34" spans="2:29">
      <c r="B34" s="24">
        <v>235</v>
      </c>
      <c r="C34" s="24" t="s">
        <v>895</v>
      </c>
      <c r="Y34" s="9"/>
      <c r="Z34" s="28">
        <v>3000</v>
      </c>
      <c r="AA34" s="9"/>
      <c r="AB34" s="9"/>
      <c r="AC34" s="9"/>
    </row>
    <row r="35" spans="2:29">
      <c r="B35" s="24">
        <v>241</v>
      </c>
      <c r="C35" s="24" t="s">
        <v>23</v>
      </c>
      <c r="Y35" s="9"/>
      <c r="Z35" s="28">
        <v>120000</v>
      </c>
      <c r="AA35" s="9"/>
      <c r="AB35" s="9"/>
      <c r="AC35" s="9"/>
    </row>
    <row r="36" spans="2:29">
      <c r="B36" s="24">
        <v>242</v>
      </c>
      <c r="C36" s="24" t="s">
        <v>24</v>
      </c>
      <c r="Z36" s="28">
        <v>25000</v>
      </c>
    </row>
    <row r="37" spans="2:29">
      <c r="B37" s="24">
        <v>243</v>
      </c>
      <c r="C37" s="24" t="s">
        <v>25</v>
      </c>
      <c r="Z37" s="28">
        <v>10000</v>
      </c>
    </row>
    <row r="38" spans="2:29">
      <c r="B38" s="24">
        <v>244</v>
      </c>
      <c r="C38" s="24" t="s">
        <v>26</v>
      </c>
      <c r="Z38" s="28">
        <v>3500</v>
      </c>
    </row>
    <row r="39" spans="2:29">
      <c r="B39" s="24">
        <v>246</v>
      </c>
      <c r="C39" s="24" t="s">
        <v>28</v>
      </c>
      <c r="Z39" s="28">
        <v>8000</v>
      </c>
    </row>
    <row r="40" spans="2:29">
      <c r="B40" s="24">
        <v>247</v>
      </c>
      <c r="C40" s="24" t="s">
        <v>29</v>
      </c>
      <c r="Z40" s="28">
        <v>85000</v>
      </c>
    </row>
    <row r="41" spans="2:29">
      <c r="B41" s="14">
        <v>248</v>
      </c>
      <c r="C41" s="14" t="s">
        <v>30</v>
      </c>
      <c r="Z41" s="28">
        <v>2000</v>
      </c>
    </row>
    <row r="42" spans="2:29">
      <c r="B42" s="14">
        <v>249</v>
      </c>
      <c r="C42" s="14" t="s">
        <v>31</v>
      </c>
      <c r="Z42" s="28">
        <v>15000</v>
      </c>
    </row>
    <row r="43" spans="2:29">
      <c r="B43" s="14">
        <v>251</v>
      </c>
      <c r="C43" s="14" t="s">
        <v>32</v>
      </c>
      <c r="Z43" s="28">
        <v>2000</v>
      </c>
    </row>
    <row r="44" spans="2:29">
      <c r="B44" s="14">
        <v>252</v>
      </c>
      <c r="C44" s="14" t="s">
        <v>33</v>
      </c>
      <c r="Z44" s="28">
        <v>3500</v>
      </c>
    </row>
    <row r="45" spans="2:29">
      <c r="B45" s="14">
        <v>256</v>
      </c>
      <c r="C45" s="14" t="s">
        <v>37</v>
      </c>
      <c r="Z45" s="28">
        <v>3500000</v>
      </c>
    </row>
    <row r="46" spans="2:29">
      <c r="B46" s="14">
        <v>261</v>
      </c>
      <c r="C46" s="14" t="s">
        <v>38</v>
      </c>
      <c r="Z46" s="28">
        <v>1650000</v>
      </c>
    </row>
    <row r="47" spans="2:29">
      <c r="B47" s="14">
        <v>271</v>
      </c>
      <c r="C47" s="24" t="s">
        <v>39</v>
      </c>
      <c r="Z47" s="28">
        <v>25000</v>
      </c>
    </row>
    <row r="48" spans="2:29">
      <c r="B48" s="14">
        <v>272</v>
      </c>
      <c r="C48" s="24" t="s">
        <v>40</v>
      </c>
      <c r="Z48" s="28">
        <v>25000</v>
      </c>
    </row>
    <row r="49" spans="2:26">
      <c r="B49" s="14">
        <v>291</v>
      </c>
      <c r="C49" s="24" t="s">
        <v>44</v>
      </c>
      <c r="Z49" s="28">
        <v>35000</v>
      </c>
    </row>
    <row r="50" spans="2:26">
      <c r="B50" s="24">
        <v>292</v>
      </c>
      <c r="C50" s="24" t="s">
        <v>45</v>
      </c>
      <c r="Z50" s="28">
        <v>5000</v>
      </c>
    </row>
    <row r="51" spans="2:26">
      <c r="B51" s="24">
        <v>294</v>
      </c>
      <c r="C51" s="24" t="s">
        <v>46</v>
      </c>
      <c r="Z51" s="28">
        <v>5000</v>
      </c>
    </row>
    <row r="52" spans="2:26">
      <c r="B52" s="24">
        <v>296</v>
      </c>
      <c r="C52" s="24" t="s">
        <v>47</v>
      </c>
      <c r="Z52" s="28">
        <v>150000</v>
      </c>
    </row>
    <row r="53" spans="2:26">
      <c r="B53" s="24">
        <v>298</v>
      </c>
      <c r="C53" s="24" t="s">
        <v>48</v>
      </c>
      <c r="Z53" s="28">
        <v>100000</v>
      </c>
    </row>
    <row r="54" spans="2:26">
      <c r="B54" s="14">
        <v>325</v>
      </c>
      <c r="C54" s="14" t="s">
        <v>58</v>
      </c>
      <c r="Z54" s="28">
        <v>150000</v>
      </c>
    </row>
    <row r="55" spans="2:26">
      <c r="B55" s="14">
        <v>326</v>
      </c>
      <c r="C55" s="14" t="s">
        <v>59</v>
      </c>
      <c r="Z55" s="28">
        <v>6000000</v>
      </c>
    </row>
    <row r="56" spans="2:26">
      <c r="B56" s="14">
        <v>331</v>
      </c>
      <c r="C56" s="14" t="s">
        <v>62</v>
      </c>
      <c r="Z56" s="28">
        <v>125000</v>
      </c>
    </row>
    <row r="57" spans="2:26">
      <c r="B57" s="14">
        <v>332</v>
      </c>
      <c r="C57" s="14" t="s">
        <v>63</v>
      </c>
      <c r="Z57" s="28">
        <v>50000</v>
      </c>
    </row>
    <row r="58" spans="2:26">
      <c r="B58" s="14">
        <v>333</v>
      </c>
      <c r="C58" s="14" t="s">
        <v>64</v>
      </c>
      <c r="Z58" s="28">
        <v>10000</v>
      </c>
    </row>
    <row r="59" spans="2:26">
      <c r="B59" s="14">
        <v>334</v>
      </c>
      <c r="C59" s="14" t="s">
        <v>65</v>
      </c>
      <c r="Z59" s="28">
        <v>50000</v>
      </c>
    </row>
    <row r="60" spans="2:26">
      <c r="B60" s="14">
        <v>335</v>
      </c>
      <c r="C60" s="14" t="s">
        <v>66</v>
      </c>
      <c r="Z60" s="28">
        <v>60000</v>
      </c>
    </row>
    <row r="61" spans="2:26">
      <c r="B61" s="14">
        <v>351</v>
      </c>
      <c r="C61" s="14" t="s">
        <v>72</v>
      </c>
      <c r="Z61" s="28">
        <v>30000</v>
      </c>
    </row>
    <row r="62" spans="2:26">
      <c r="B62" s="14">
        <v>352</v>
      </c>
      <c r="C62" s="14" t="s">
        <v>73</v>
      </c>
      <c r="Z62" s="28">
        <v>30000</v>
      </c>
    </row>
    <row r="63" spans="2:26">
      <c r="B63" s="14">
        <v>353</v>
      </c>
      <c r="C63" s="14" t="s">
        <v>74</v>
      </c>
      <c r="Z63" s="28">
        <v>20000</v>
      </c>
    </row>
    <row r="64" spans="2:26">
      <c r="B64" s="14">
        <v>355</v>
      </c>
      <c r="C64" s="14" t="s">
        <v>75</v>
      </c>
      <c r="Z64" s="28">
        <v>220000</v>
      </c>
    </row>
    <row r="65" spans="2:26">
      <c r="B65" s="24">
        <v>357</v>
      </c>
      <c r="C65" s="24" t="s">
        <v>76</v>
      </c>
      <c r="Z65" s="28">
        <v>350000</v>
      </c>
    </row>
    <row r="66" spans="2:26">
      <c r="B66" s="24">
        <v>359</v>
      </c>
      <c r="C66" s="24" t="s">
        <v>78</v>
      </c>
      <c r="Z66" s="28">
        <v>20000</v>
      </c>
    </row>
    <row r="67" spans="2:26">
      <c r="B67" s="14">
        <v>515</v>
      </c>
      <c r="C67" s="14" t="s">
        <v>106</v>
      </c>
      <c r="Z67" s="28">
        <v>20000</v>
      </c>
    </row>
    <row r="68" spans="2:26">
      <c r="B68" s="14">
        <v>519</v>
      </c>
      <c r="C68" s="14" t="s">
        <v>107</v>
      </c>
      <c r="Z68" s="28">
        <v>60000</v>
      </c>
    </row>
    <row r="69" spans="2:26">
      <c r="B69" s="14">
        <v>523</v>
      </c>
      <c r="C69" s="14" t="s">
        <v>109</v>
      </c>
      <c r="Z69" s="28">
        <v>8000</v>
      </c>
    </row>
    <row r="70" spans="2:26">
      <c r="B70" s="14">
        <v>549</v>
      </c>
      <c r="C70" s="14" t="s">
        <v>896</v>
      </c>
      <c r="Z70" s="28">
        <v>90000</v>
      </c>
    </row>
    <row r="71" spans="2:26">
      <c r="B71" s="14">
        <v>565</v>
      </c>
      <c r="C71" s="14" t="s">
        <v>115</v>
      </c>
      <c r="Z71" s="28">
        <v>40000</v>
      </c>
    </row>
    <row r="72" spans="2:26">
      <c r="B72" s="14">
        <v>566</v>
      </c>
      <c r="C72" s="14" t="s">
        <v>116</v>
      </c>
      <c r="Z72" s="28">
        <v>75000</v>
      </c>
    </row>
    <row r="73" spans="2:26">
      <c r="B73" s="14">
        <v>567</v>
      </c>
      <c r="C73" s="14" t="s">
        <v>117</v>
      </c>
      <c r="Z73" s="28">
        <v>60000</v>
      </c>
    </row>
    <row r="74" spans="2:26">
      <c r="B74" s="14">
        <v>569</v>
      </c>
      <c r="C74" s="14" t="s">
        <v>118</v>
      </c>
      <c r="Z74" s="28">
        <v>20000</v>
      </c>
    </row>
    <row r="75" spans="2:26">
      <c r="B75" s="14"/>
      <c r="C75" s="14"/>
      <c r="Z75" s="28"/>
    </row>
    <row r="76" spans="2:26">
      <c r="X76" s="35"/>
      <c r="Y76" s="36" t="s">
        <v>126</v>
      </c>
      <c r="Z76" s="37">
        <f>SUM(Z26:Z75)</f>
        <v>13329500</v>
      </c>
    </row>
    <row r="77" spans="2:26">
      <c r="B77" s="6"/>
      <c r="C77" s="6"/>
      <c r="D77" s="6"/>
      <c r="E77" s="6"/>
      <c r="F77" s="6"/>
      <c r="G77" s="6"/>
      <c r="H77" s="6"/>
      <c r="I77" s="6"/>
      <c r="J77" s="6"/>
      <c r="K77" s="6"/>
      <c r="L77" s="6"/>
      <c r="M77" s="6"/>
      <c r="N77" s="7"/>
      <c r="O77" s="6"/>
      <c r="P77" s="6"/>
      <c r="Q77" s="6"/>
      <c r="R77" s="6"/>
      <c r="S77" s="6"/>
      <c r="T77" s="6"/>
      <c r="U77" s="6"/>
      <c r="V77" s="6"/>
      <c r="W77" s="6"/>
      <c r="X77" s="6"/>
      <c r="Y77" s="6"/>
      <c r="Z77" s="8"/>
    </row>
    <row r="78" spans="2:26">
      <c r="B78" s="9"/>
      <c r="C78" s="9"/>
      <c r="D78" s="9"/>
      <c r="E78" s="9"/>
      <c r="F78" s="9"/>
      <c r="G78" s="9"/>
      <c r="H78" s="9"/>
      <c r="I78" s="9"/>
      <c r="J78" s="9"/>
      <c r="K78" s="9"/>
      <c r="L78" s="9"/>
      <c r="M78" s="9"/>
      <c r="N78" s="10"/>
      <c r="O78" s="9"/>
      <c r="P78" s="9"/>
      <c r="Q78" s="9"/>
      <c r="R78" s="9"/>
      <c r="S78" s="9"/>
      <c r="T78" s="9"/>
      <c r="U78" s="9"/>
      <c r="V78" s="9"/>
      <c r="W78" s="9"/>
      <c r="X78" s="9"/>
      <c r="Y78" s="9"/>
    </row>
    <row r="79" spans="2:26">
      <c r="B79" s="40" t="s">
        <v>127</v>
      </c>
      <c r="C79" s="35"/>
      <c r="D79" s="35"/>
      <c r="O79" s="40" t="s">
        <v>128</v>
      </c>
      <c r="P79" s="35"/>
      <c r="Q79" s="35"/>
      <c r="Z79" s="39"/>
    </row>
    <row r="80" spans="2:26">
      <c r="B80" t="s">
        <v>898</v>
      </c>
      <c r="O80" s="41" t="s">
        <v>899</v>
      </c>
      <c r="P80" s="41"/>
      <c r="Q80" s="41"/>
      <c r="R80" s="41"/>
      <c r="S80" s="41"/>
      <c r="T80" s="41"/>
      <c r="U80" s="41"/>
      <c r="V80" s="41"/>
      <c r="W80" s="41"/>
      <c r="X80" s="41"/>
      <c r="Y80" s="41"/>
      <c r="Z80" s="39"/>
    </row>
    <row r="81" spans="2:26">
      <c r="Z81" s="42"/>
    </row>
    <row r="82" spans="2:26">
      <c r="B82" s="40" t="s">
        <v>129</v>
      </c>
      <c r="C82" s="35"/>
      <c r="D82" s="35"/>
      <c r="Z82" s="39"/>
    </row>
    <row r="83" spans="2:26">
      <c r="B83" s="311">
        <v>10000</v>
      </c>
      <c r="C83" s="311"/>
      <c r="Z83" s="39"/>
    </row>
    <row r="84" spans="2:26">
      <c r="Z84" s="39"/>
    </row>
    <row r="85" spans="2:26">
      <c r="B85" s="40" t="s">
        <v>130</v>
      </c>
      <c r="C85" s="35"/>
      <c r="D85" s="35"/>
      <c r="Z85" s="39"/>
    </row>
    <row r="86" spans="2:26">
      <c r="B86" s="311">
        <v>120000</v>
      </c>
      <c r="C86" s="311"/>
      <c r="Z86" s="39"/>
    </row>
    <row r="87" spans="2:26">
      <c r="B87" s="6"/>
      <c r="C87" s="6"/>
      <c r="D87" s="6"/>
      <c r="E87" s="6"/>
      <c r="F87" s="6"/>
      <c r="G87" s="6"/>
      <c r="H87" s="6"/>
      <c r="I87" s="6"/>
      <c r="J87" s="6"/>
      <c r="K87" s="6"/>
      <c r="L87" s="6"/>
      <c r="M87" s="6"/>
      <c r="N87" s="7"/>
      <c r="O87" s="6"/>
      <c r="P87" s="6"/>
      <c r="Q87" s="6"/>
      <c r="R87" s="6"/>
      <c r="S87" s="6"/>
      <c r="T87" s="6"/>
      <c r="U87" s="6"/>
      <c r="V87" s="6"/>
      <c r="W87" s="6"/>
      <c r="X87" s="6"/>
      <c r="Y87" s="6"/>
      <c r="Z87" s="38"/>
    </row>
    <row r="89" spans="2:26">
      <c r="B89" s="40" t="s">
        <v>131</v>
      </c>
      <c r="C89" s="35"/>
      <c r="D89" s="35"/>
      <c r="E89" s="35"/>
      <c r="Z89" s="39"/>
    </row>
    <row r="90" spans="2:26">
      <c r="Z90" s="39"/>
    </row>
    <row r="91" spans="2:26">
      <c r="B91" s="40" t="s">
        <v>132</v>
      </c>
      <c r="C91" s="35"/>
      <c r="F91" s="40" t="s">
        <v>133</v>
      </c>
      <c r="G91" s="35"/>
      <c r="J91" s="40" t="s">
        <v>134</v>
      </c>
      <c r="K91" s="35"/>
      <c r="N91" s="40" t="s">
        <v>135</v>
      </c>
      <c r="O91" s="35"/>
      <c r="R91" s="40" t="s">
        <v>136</v>
      </c>
      <c r="S91" s="35"/>
      <c r="W91" s="40" t="s">
        <v>137</v>
      </c>
      <c r="X91" s="35"/>
      <c r="Z91" s="39"/>
    </row>
    <row r="92" spans="2:26">
      <c r="B92" s="293">
        <v>10000</v>
      </c>
      <c r="C92" s="293"/>
      <c r="F92" s="293">
        <v>10000</v>
      </c>
      <c r="G92" s="293"/>
      <c r="J92" s="293">
        <v>10000</v>
      </c>
      <c r="K92" s="293"/>
      <c r="N92" s="293">
        <v>10000</v>
      </c>
      <c r="O92" s="293"/>
      <c r="R92" s="293">
        <v>10000</v>
      </c>
      <c r="S92" s="293"/>
      <c r="W92" s="293">
        <v>10000</v>
      </c>
      <c r="X92" s="293"/>
      <c r="Z92" s="39"/>
    </row>
    <row r="93" spans="2:26">
      <c r="N93"/>
      <c r="Z93" s="39"/>
    </row>
    <row r="94" spans="2:26">
      <c r="B94" s="40" t="s">
        <v>138</v>
      </c>
      <c r="C94" s="35"/>
      <c r="F94" s="40" t="s">
        <v>139</v>
      </c>
      <c r="G94" s="35"/>
      <c r="J94" s="40" t="s">
        <v>140</v>
      </c>
      <c r="K94" s="35"/>
      <c r="L94" s="35"/>
      <c r="N94" s="40" t="s">
        <v>141</v>
      </c>
      <c r="O94" s="35"/>
      <c r="R94" s="40" t="s">
        <v>142</v>
      </c>
      <c r="S94" s="35"/>
      <c r="T94" s="35"/>
      <c r="W94" s="40" t="s">
        <v>143</v>
      </c>
      <c r="X94" s="35"/>
      <c r="Y94" s="35"/>
      <c r="Z94" s="39"/>
    </row>
    <row r="95" spans="2:26">
      <c r="B95" s="293">
        <v>10000</v>
      </c>
      <c r="C95" s="293"/>
      <c r="F95" s="293">
        <v>10000</v>
      </c>
      <c r="G95" s="293"/>
      <c r="J95" s="293">
        <v>10000</v>
      </c>
      <c r="K95" s="293"/>
      <c r="N95" s="293">
        <v>10000</v>
      </c>
      <c r="O95" s="293"/>
      <c r="R95" s="293">
        <v>10000</v>
      </c>
      <c r="S95" s="293"/>
      <c r="W95" s="293">
        <v>10000</v>
      </c>
      <c r="X95" s="293"/>
      <c r="Z95" s="39"/>
    </row>
    <row r="96" spans="2:26">
      <c r="B96" s="6"/>
      <c r="C96" s="6"/>
      <c r="D96" s="6"/>
      <c r="E96" s="6"/>
      <c r="F96" s="6"/>
      <c r="G96" s="6"/>
      <c r="H96" s="6"/>
      <c r="I96" s="6"/>
      <c r="J96" s="6"/>
      <c r="K96" s="6"/>
      <c r="L96" s="6"/>
      <c r="M96" s="6"/>
      <c r="N96" s="7"/>
      <c r="O96" s="6"/>
      <c r="P96" s="6"/>
      <c r="Q96" s="6"/>
      <c r="R96" s="6"/>
      <c r="S96" s="6"/>
      <c r="T96" s="6"/>
      <c r="U96" s="6"/>
      <c r="V96" s="6"/>
      <c r="W96" s="6"/>
      <c r="X96" s="6"/>
      <c r="Y96" s="6"/>
      <c r="Z96" s="38"/>
    </row>
    <row r="98" spans="2:26">
      <c r="B98" s="40" t="s">
        <v>127</v>
      </c>
      <c r="C98" s="35"/>
      <c r="D98" s="35"/>
      <c r="O98" s="40" t="s">
        <v>128</v>
      </c>
      <c r="P98" s="35"/>
      <c r="Q98" s="35"/>
      <c r="Z98" s="39"/>
    </row>
    <row r="99" spans="2:26">
      <c r="B99" s="41" t="s">
        <v>900</v>
      </c>
      <c r="C99" s="41"/>
      <c r="D99" s="41"/>
      <c r="E99" s="41"/>
      <c r="F99" s="41"/>
      <c r="G99" s="41"/>
      <c r="H99" s="41"/>
      <c r="I99" s="41"/>
      <c r="J99" s="41"/>
      <c r="K99" s="41"/>
      <c r="L99" s="41"/>
      <c r="M99" s="41"/>
      <c r="O99" s="41" t="s">
        <v>901</v>
      </c>
      <c r="P99" s="41"/>
      <c r="Q99" s="41"/>
      <c r="R99" s="41"/>
      <c r="S99" s="41"/>
      <c r="T99" s="41"/>
      <c r="U99" s="41"/>
      <c r="V99" s="41"/>
      <c r="W99" s="41"/>
      <c r="X99" s="41"/>
      <c r="Y99" s="41"/>
      <c r="Z99" s="39"/>
    </row>
    <row r="100" spans="2:26">
      <c r="Z100" s="42"/>
    </row>
    <row r="101" spans="2:26">
      <c r="B101" s="40" t="s">
        <v>129</v>
      </c>
      <c r="C101" s="35"/>
      <c r="D101" s="35"/>
      <c r="Z101" s="39"/>
    </row>
    <row r="102" spans="2:26">
      <c r="B102" s="253">
        <v>150</v>
      </c>
      <c r="Z102" s="39"/>
    </row>
    <row r="103" spans="2:26">
      <c r="Z103" s="39"/>
    </row>
    <row r="104" spans="2:26">
      <c r="B104" s="40" t="s">
        <v>130</v>
      </c>
      <c r="C104" s="35"/>
      <c r="D104" s="35"/>
      <c r="Z104" s="39"/>
    </row>
    <row r="105" spans="2:26">
      <c r="B105" s="114">
        <v>1800</v>
      </c>
      <c r="Z105" s="39"/>
    </row>
    <row r="106" spans="2:26">
      <c r="B106" s="6"/>
      <c r="C106" s="6"/>
      <c r="D106" s="6"/>
      <c r="E106" s="6"/>
      <c r="F106" s="6"/>
      <c r="G106" s="6"/>
      <c r="H106" s="6"/>
      <c r="I106" s="6"/>
      <c r="J106" s="6"/>
      <c r="K106" s="6"/>
      <c r="L106" s="6"/>
      <c r="M106" s="6"/>
      <c r="N106" s="7"/>
      <c r="O106" s="6"/>
      <c r="P106" s="6"/>
      <c r="Q106" s="6"/>
      <c r="R106" s="6"/>
      <c r="S106" s="6"/>
      <c r="T106" s="6"/>
      <c r="U106" s="6"/>
      <c r="V106" s="6"/>
      <c r="W106" s="6"/>
      <c r="X106" s="6"/>
      <c r="Y106" s="6"/>
      <c r="Z106" s="38"/>
    </row>
    <row r="108" spans="2:26">
      <c r="B108" s="40" t="s">
        <v>131</v>
      </c>
      <c r="C108" s="35"/>
      <c r="D108" s="35"/>
      <c r="E108" s="35"/>
      <c r="Z108" s="39"/>
    </row>
    <row r="109" spans="2:26">
      <c r="Z109" s="39"/>
    </row>
    <row r="110" spans="2:26">
      <c r="Z110" s="39"/>
    </row>
    <row r="111" spans="2:26">
      <c r="B111" s="40" t="s">
        <v>132</v>
      </c>
      <c r="C111" s="35"/>
      <c r="F111" s="40" t="s">
        <v>133</v>
      </c>
      <c r="G111" s="35"/>
      <c r="J111" s="40" t="s">
        <v>134</v>
      </c>
      <c r="K111" s="35"/>
      <c r="N111" s="40" t="s">
        <v>135</v>
      </c>
      <c r="O111" s="35"/>
      <c r="R111" s="40" t="s">
        <v>136</v>
      </c>
      <c r="S111" s="35"/>
      <c r="W111" s="40" t="s">
        <v>137</v>
      </c>
      <c r="X111" s="35"/>
      <c r="Z111" s="39"/>
    </row>
    <row r="112" spans="2:26">
      <c r="B112">
        <v>150</v>
      </c>
      <c r="F112">
        <v>150</v>
      </c>
      <c r="J112">
        <v>150</v>
      </c>
      <c r="N112">
        <v>150</v>
      </c>
      <c r="O112" s="3"/>
      <c r="R112">
        <v>150</v>
      </c>
      <c r="W112">
        <v>150</v>
      </c>
      <c r="Z112" s="39"/>
    </row>
    <row r="113" spans="2:26">
      <c r="N113"/>
      <c r="Z113" s="39"/>
    </row>
    <row r="114" spans="2:26">
      <c r="B114" s="40" t="s">
        <v>138</v>
      </c>
      <c r="C114" s="35"/>
      <c r="F114" s="40" t="s">
        <v>139</v>
      </c>
      <c r="G114" s="35"/>
      <c r="J114" s="40" t="s">
        <v>140</v>
      </c>
      <c r="K114" s="35"/>
      <c r="L114" s="35"/>
      <c r="N114" s="40" t="s">
        <v>141</v>
      </c>
      <c r="O114" s="35"/>
      <c r="R114" s="40" t="s">
        <v>142</v>
      </c>
      <c r="S114" s="35"/>
      <c r="T114" s="35"/>
      <c r="W114" s="40" t="s">
        <v>143</v>
      </c>
      <c r="X114" s="35"/>
      <c r="Y114" s="35"/>
      <c r="Z114" s="39"/>
    </row>
    <row r="115" spans="2:26">
      <c r="B115">
        <v>150</v>
      </c>
      <c r="F115">
        <v>150</v>
      </c>
      <c r="J115">
        <v>150</v>
      </c>
      <c r="N115">
        <v>150</v>
      </c>
      <c r="R115">
        <v>150</v>
      </c>
      <c r="W115">
        <v>150</v>
      </c>
      <c r="Z115" s="39"/>
    </row>
    <row r="116" spans="2:26">
      <c r="Z116" s="39"/>
    </row>
  </sheetData>
  <mergeCells count="17">
    <mergeCell ref="B12:Z12"/>
    <mergeCell ref="B15:AA16"/>
    <mergeCell ref="O19:AA19"/>
    <mergeCell ref="F92:G92"/>
    <mergeCell ref="J92:K92"/>
    <mergeCell ref="N92:O92"/>
    <mergeCell ref="R92:S92"/>
    <mergeCell ref="W92:X92"/>
    <mergeCell ref="B83:C83"/>
    <mergeCell ref="B86:C86"/>
    <mergeCell ref="B92:C92"/>
    <mergeCell ref="J95:K95"/>
    <mergeCell ref="N95:O95"/>
    <mergeCell ref="R95:S95"/>
    <mergeCell ref="W95:X95"/>
    <mergeCell ref="B95:C95"/>
    <mergeCell ref="F95:G95"/>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
  <sheetViews>
    <sheetView topLeftCell="A45" zoomScaleNormal="100" workbookViewId="0">
      <selection activeCell="G64" sqref="G64"/>
    </sheetView>
  </sheetViews>
  <sheetFormatPr baseColWidth="10" defaultColWidth="3.7109375" defaultRowHeight="15"/>
  <cols>
    <col min="2" max="2" width="3.7109375" customWidth="1"/>
    <col min="15" max="15" width="3.7109375" style="3"/>
    <col min="27" max="27" width="14.7109375" style="1" customWidth="1"/>
  </cols>
  <sheetData>
    <row r="1" spans="1:28">
      <c r="O1"/>
    </row>
    <row r="2" spans="1:28" ht="18.75">
      <c r="B2" s="2" t="s">
        <v>0</v>
      </c>
    </row>
    <row r="3" spans="1:28" ht="15.75">
      <c r="B3" s="4" t="s">
        <v>905</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4" t="s">
        <v>905</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5.75" customHeight="1">
      <c r="B12" t="s">
        <v>906</v>
      </c>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30.75" customHeight="1">
      <c r="B15" s="277" t="s">
        <v>907</v>
      </c>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row>
    <row r="16" spans="1:28" ht="15" customHeight="1">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row>
    <row r="17" spans="1:28"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28" ht="15.75">
      <c r="B19" s="18" t="s">
        <v>144</v>
      </c>
      <c r="C19" s="18"/>
      <c r="D19" s="18"/>
      <c r="E19" s="18"/>
      <c r="F19" s="18"/>
      <c r="G19" s="18"/>
      <c r="H19" s="18"/>
      <c r="I19" s="18"/>
      <c r="J19" s="18"/>
      <c r="K19" s="18"/>
      <c r="L19" s="18"/>
      <c r="M19" s="18"/>
      <c r="N19" s="18"/>
      <c r="O19" s="19"/>
      <c r="P19" s="18" t="s">
        <v>908</v>
      </c>
      <c r="Q19" s="18"/>
      <c r="R19" s="15"/>
      <c r="S19" s="15"/>
      <c r="T19" s="15"/>
      <c r="U19" s="15"/>
      <c r="V19" s="15"/>
      <c r="W19" s="15"/>
      <c r="X19" s="15"/>
      <c r="Y19" s="15"/>
      <c r="Z19" s="9"/>
      <c r="AA19" s="11"/>
      <c r="AB19" s="9"/>
    </row>
    <row r="20" spans="1:28">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28" ht="15.75">
      <c r="B22" s="18" t="s">
        <v>889</v>
      </c>
      <c r="C22" s="18"/>
      <c r="D22" s="18"/>
      <c r="E22" s="18"/>
      <c r="F22" s="18"/>
      <c r="G22" s="18"/>
      <c r="H22" s="18"/>
      <c r="I22" s="18"/>
      <c r="J22" s="18"/>
      <c r="K22" s="18"/>
      <c r="L22" s="18"/>
      <c r="M22" s="18"/>
      <c r="N22" s="18"/>
      <c r="O22" s="19"/>
      <c r="P22" s="18" t="s">
        <v>909</v>
      </c>
      <c r="Q22" s="18"/>
      <c r="R22" s="15"/>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28">
      <c r="B26" s="24">
        <v>211</v>
      </c>
      <c r="C26" s="24" t="s">
        <v>11</v>
      </c>
      <c r="AA26" s="25">
        <v>18000</v>
      </c>
    </row>
    <row r="27" spans="1:28">
      <c r="B27" s="24">
        <v>214</v>
      </c>
      <c r="C27" s="24" t="s">
        <v>14</v>
      </c>
      <c r="AA27" s="25">
        <v>25000</v>
      </c>
    </row>
    <row r="28" spans="1:28">
      <c r="B28" s="24">
        <v>216</v>
      </c>
      <c r="C28" s="24" t="s">
        <v>16</v>
      </c>
      <c r="AA28" s="25">
        <v>300000</v>
      </c>
    </row>
    <row r="29" spans="1:28">
      <c r="B29" s="24">
        <v>242</v>
      </c>
      <c r="C29" s="24" t="s">
        <v>24</v>
      </c>
      <c r="AA29" s="28">
        <v>15000</v>
      </c>
    </row>
    <row r="30" spans="1:28">
      <c r="B30" s="24">
        <v>243</v>
      </c>
      <c r="C30" s="24" t="s">
        <v>25</v>
      </c>
      <c r="AA30" s="28">
        <v>25000</v>
      </c>
    </row>
    <row r="31" spans="1:28">
      <c r="B31" s="24">
        <v>247</v>
      </c>
      <c r="C31" s="24" t="s">
        <v>29</v>
      </c>
      <c r="AA31" s="28">
        <v>5000</v>
      </c>
    </row>
    <row r="32" spans="1:28">
      <c r="B32" s="14">
        <v>249</v>
      </c>
      <c r="C32" s="14" t="s">
        <v>31</v>
      </c>
      <c r="AA32" s="28">
        <v>15000</v>
      </c>
    </row>
    <row r="33" spans="2:27">
      <c r="B33" s="14">
        <v>261</v>
      </c>
      <c r="C33" s="14" t="s">
        <v>38</v>
      </c>
      <c r="AA33" s="28">
        <v>3500000</v>
      </c>
    </row>
    <row r="34" spans="2:27">
      <c r="B34" s="14">
        <v>271</v>
      </c>
      <c r="C34" s="24" t="s">
        <v>39</v>
      </c>
      <c r="AA34" s="28">
        <v>300000</v>
      </c>
    </row>
    <row r="35" spans="2:27">
      <c r="B35" s="24">
        <v>272</v>
      </c>
      <c r="C35" s="24" t="s">
        <v>40</v>
      </c>
      <c r="AA35" s="28">
        <v>30000</v>
      </c>
    </row>
    <row r="36" spans="2:27">
      <c r="B36" s="14">
        <v>291</v>
      </c>
      <c r="C36" s="24" t="s">
        <v>44</v>
      </c>
      <c r="AA36" s="28">
        <v>40000</v>
      </c>
    </row>
    <row r="37" spans="2:27">
      <c r="B37" s="24">
        <v>296</v>
      </c>
      <c r="C37" s="24" t="s">
        <v>47</v>
      </c>
      <c r="AA37" s="28">
        <v>150000</v>
      </c>
    </row>
    <row r="38" spans="2:27">
      <c r="B38" s="24">
        <v>298</v>
      </c>
      <c r="C38" s="24" t="s">
        <v>48</v>
      </c>
      <c r="AA38" s="28">
        <v>45000</v>
      </c>
    </row>
    <row r="39" spans="2:27">
      <c r="B39" s="14">
        <v>326</v>
      </c>
      <c r="C39" s="14" t="s">
        <v>59</v>
      </c>
      <c r="AA39" s="28">
        <v>5000000</v>
      </c>
    </row>
    <row r="40" spans="2:27">
      <c r="B40" s="14">
        <v>355</v>
      </c>
      <c r="C40" s="14" t="s">
        <v>75</v>
      </c>
      <c r="AA40" s="28">
        <v>100000</v>
      </c>
    </row>
    <row r="41" spans="2:27">
      <c r="B41" s="24">
        <v>357</v>
      </c>
      <c r="C41" s="24" t="s">
        <v>76</v>
      </c>
      <c r="AA41" s="28">
        <v>50000</v>
      </c>
    </row>
    <row r="42" spans="2:27">
      <c r="B42" s="14">
        <v>382</v>
      </c>
      <c r="C42" s="14" t="s">
        <v>91</v>
      </c>
      <c r="AA42" s="28">
        <v>100000</v>
      </c>
    </row>
    <row r="43" spans="2:27">
      <c r="B43" s="14">
        <v>511</v>
      </c>
      <c r="C43" s="14" t="s">
        <v>104</v>
      </c>
      <c r="AA43" s="28">
        <v>20000</v>
      </c>
    </row>
    <row r="44" spans="2:27">
      <c r="B44" s="14">
        <v>515</v>
      </c>
      <c r="C44" s="14" t="s">
        <v>106</v>
      </c>
      <c r="AA44" s="28">
        <v>80000</v>
      </c>
    </row>
    <row r="45" spans="2:27">
      <c r="B45" s="14">
        <v>523</v>
      </c>
      <c r="C45" s="14" t="s">
        <v>109</v>
      </c>
      <c r="AA45" s="28">
        <v>4000</v>
      </c>
    </row>
    <row r="46" spans="2:27">
      <c r="B46" s="14">
        <v>541</v>
      </c>
      <c r="C46" s="254" t="s">
        <v>910</v>
      </c>
      <c r="AA46" s="28">
        <v>8000000</v>
      </c>
    </row>
    <row r="47" spans="2:27">
      <c r="B47" s="14">
        <v>542</v>
      </c>
      <c r="C47" s="14" t="s">
        <v>911</v>
      </c>
      <c r="AA47" s="28">
        <v>50000</v>
      </c>
    </row>
    <row r="48" spans="2:27">
      <c r="B48" s="14">
        <v>565</v>
      </c>
      <c r="C48" s="14" t="s">
        <v>115</v>
      </c>
      <c r="AA48" s="28">
        <v>73000</v>
      </c>
    </row>
    <row r="49" spans="2:27">
      <c r="B49" s="14">
        <v>567</v>
      </c>
      <c r="C49" s="14" t="s">
        <v>117</v>
      </c>
      <c r="AA49" s="28">
        <v>80000</v>
      </c>
    </row>
    <row r="50" spans="2:27">
      <c r="B50" s="14">
        <v>613</v>
      </c>
      <c r="C50" s="14" t="s">
        <v>121</v>
      </c>
      <c r="AA50" s="28">
        <v>40000</v>
      </c>
    </row>
    <row r="51" spans="2:27">
      <c r="B51" s="14"/>
      <c r="C51" s="14"/>
    </row>
    <row r="52" spans="2:27">
      <c r="Y52" s="35"/>
      <c r="Z52" s="36" t="s">
        <v>126</v>
      </c>
      <c r="AA52" s="37">
        <f>SUM(AA26:AA51)</f>
        <v>18065000</v>
      </c>
    </row>
    <row r="54" spans="2:27">
      <c r="B54" s="6"/>
      <c r="C54" s="6"/>
      <c r="D54" s="6"/>
      <c r="E54" s="6"/>
      <c r="F54" s="6"/>
      <c r="G54" s="6"/>
      <c r="H54" s="6"/>
      <c r="I54" s="6"/>
      <c r="J54" s="6"/>
      <c r="K54" s="6"/>
      <c r="L54" s="6"/>
      <c r="M54" s="6"/>
      <c r="N54" s="6"/>
      <c r="O54" s="7"/>
      <c r="P54" s="6"/>
      <c r="Q54" s="6"/>
      <c r="R54" s="6"/>
      <c r="S54" s="6"/>
      <c r="T54" s="6"/>
      <c r="U54" s="6"/>
      <c r="V54" s="6"/>
      <c r="W54" s="6"/>
      <c r="X54" s="6"/>
      <c r="Y54" s="6"/>
      <c r="Z54" s="6"/>
      <c r="AA54" s="38"/>
    </row>
    <row r="55" spans="2:27">
      <c r="AA55" s="39"/>
    </row>
    <row r="56" spans="2:27">
      <c r="B56" s="40" t="s">
        <v>127</v>
      </c>
      <c r="C56" s="35"/>
      <c r="D56" s="35"/>
      <c r="P56" s="40" t="s">
        <v>128</v>
      </c>
      <c r="Q56" s="35"/>
      <c r="R56" s="35"/>
      <c r="AA56" s="39"/>
    </row>
    <row r="57" spans="2:27" ht="34.5" customHeight="1">
      <c r="B57" s="292" t="s">
        <v>912</v>
      </c>
      <c r="C57" s="292"/>
      <c r="D57" s="292"/>
      <c r="E57" s="292"/>
      <c r="F57" s="292"/>
      <c r="G57" s="292"/>
      <c r="H57" s="292"/>
      <c r="I57" s="292"/>
      <c r="J57" s="292"/>
      <c r="K57" s="292"/>
      <c r="L57" s="292"/>
      <c r="M57" s="292"/>
      <c r="N57" s="292"/>
      <c r="P57" s="292" t="s">
        <v>913</v>
      </c>
      <c r="Q57" s="292"/>
      <c r="R57" s="292"/>
      <c r="S57" s="292"/>
      <c r="T57" s="292"/>
      <c r="U57" s="292"/>
      <c r="V57" s="292"/>
      <c r="W57" s="292"/>
      <c r="X57" s="292"/>
      <c r="Y57" s="292"/>
      <c r="Z57" s="292"/>
      <c r="AA57" s="292"/>
    </row>
    <row r="58" spans="2:27">
      <c r="AA58" s="39"/>
    </row>
    <row r="59" spans="2:27">
      <c r="B59" s="40" t="s">
        <v>129</v>
      </c>
      <c r="C59" s="35"/>
      <c r="D59" s="35"/>
      <c r="AA59" s="39"/>
    </row>
    <row r="60" spans="2:27">
      <c r="B60">
        <v>90</v>
      </c>
      <c r="AA60" s="39"/>
    </row>
    <row r="61" spans="2:27">
      <c r="AA61" s="39"/>
    </row>
    <row r="62" spans="2:27">
      <c r="B62" s="40" t="s">
        <v>130</v>
      </c>
      <c r="C62" s="35"/>
      <c r="D62" s="35"/>
      <c r="AA62" s="39"/>
    </row>
    <row r="63" spans="2:27">
      <c r="B63" s="311">
        <v>1080</v>
      </c>
      <c r="C63" s="311"/>
      <c r="AA63" s="39"/>
    </row>
    <row r="64" spans="2:27">
      <c r="B64" s="259"/>
      <c r="C64" s="259"/>
      <c r="AA64" s="39"/>
    </row>
    <row r="65" spans="2:27">
      <c r="B65" s="259"/>
      <c r="C65" s="259"/>
      <c r="AA65" s="39"/>
    </row>
    <row r="66" spans="2:27">
      <c r="B66" s="259"/>
      <c r="C66" s="259"/>
      <c r="AA66" s="39"/>
    </row>
    <row r="67" spans="2:27">
      <c r="B67" s="259"/>
      <c r="C67" s="259"/>
      <c r="AA67" s="39"/>
    </row>
    <row r="68" spans="2:27">
      <c r="B68" s="6"/>
      <c r="C68" s="6"/>
      <c r="D68" s="6"/>
      <c r="E68" s="6"/>
      <c r="F68" s="6"/>
      <c r="G68" s="6"/>
      <c r="H68" s="6"/>
      <c r="I68" s="6"/>
      <c r="J68" s="6"/>
      <c r="K68" s="6"/>
      <c r="L68" s="6"/>
      <c r="M68" s="6"/>
      <c r="N68" s="6"/>
      <c r="O68" s="7"/>
      <c r="P68" s="6"/>
      <c r="Q68" s="6"/>
      <c r="R68" s="6"/>
      <c r="S68" s="6"/>
      <c r="T68" s="6"/>
      <c r="U68" s="6"/>
      <c r="V68" s="6"/>
      <c r="W68" s="6"/>
      <c r="X68" s="6"/>
      <c r="Y68" s="6"/>
      <c r="Z68" s="6"/>
      <c r="AA68" s="38"/>
    </row>
    <row r="69" spans="2:27">
      <c r="AA69" s="39"/>
    </row>
    <row r="70" spans="2:27">
      <c r="B70" s="40" t="s">
        <v>131</v>
      </c>
      <c r="C70" s="35"/>
      <c r="D70" s="35"/>
      <c r="E70" s="35"/>
      <c r="AA70" s="39"/>
    </row>
    <row r="71" spans="2:27">
      <c r="AA71" s="39"/>
    </row>
    <row r="72" spans="2:27">
      <c r="AA72" s="39"/>
    </row>
    <row r="73" spans="2:27">
      <c r="B73" s="40" t="s">
        <v>132</v>
      </c>
      <c r="C73" s="35"/>
      <c r="G73" s="40" t="s">
        <v>133</v>
      </c>
      <c r="H73" s="35"/>
      <c r="K73" s="40" t="s">
        <v>134</v>
      </c>
      <c r="L73" s="35"/>
      <c r="O73" s="40" t="s">
        <v>135</v>
      </c>
      <c r="P73" s="35"/>
      <c r="S73" s="40" t="s">
        <v>136</v>
      </c>
      <c r="T73" s="35"/>
      <c r="X73" s="40" t="s">
        <v>137</v>
      </c>
      <c r="Y73" s="35"/>
      <c r="AA73" s="39"/>
    </row>
    <row r="74" spans="2:27">
      <c r="B74">
        <v>90</v>
      </c>
      <c r="G74">
        <v>90</v>
      </c>
      <c r="K74">
        <v>90</v>
      </c>
      <c r="O74">
        <v>90</v>
      </c>
      <c r="P74" s="3"/>
      <c r="S74">
        <v>90</v>
      </c>
      <c r="X74">
        <v>90</v>
      </c>
      <c r="AA74" s="39"/>
    </row>
    <row r="75" spans="2:27">
      <c r="O75"/>
      <c r="AA75" s="39"/>
    </row>
    <row r="76" spans="2:27">
      <c r="B76" s="40" t="s">
        <v>138</v>
      </c>
      <c r="C76" s="35"/>
      <c r="G76" s="40" t="s">
        <v>139</v>
      </c>
      <c r="H76" s="35"/>
      <c r="K76" s="40" t="s">
        <v>140</v>
      </c>
      <c r="L76" s="35"/>
      <c r="M76" s="35"/>
      <c r="O76" s="40" t="s">
        <v>141</v>
      </c>
      <c r="P76" s="35"/>
      <c r="S76" s="40" t="s">
        <v>142</v>
      </c>
      <c r="T76" s="35"/>
      <c r="U76" s="35"/>
      <c r="X76" s="40" t="s">
        <v>143</v>
      </c>
      <c r="Y76" s="35"/>
      <c r="Z76" s="35"/>
      <c r="AA76" s="39"/>
    </row>
    <row r="77" spans="2:27">
      <c r="B77">
        <v>90</v>
      </c>
      <c r="G77">
        <v>90</v>
      </c>
      <c r="K77">
        <v>90</v>
      </c>
      <c r="O77">
        <v>90</v>
      </c>
      <c r="S77">
        <v>90</v>
      </c>
      <c r="X77">
        <v>90</v>
      </c>
      <c r="AA77" s="39"/>
    </row>
    <row r="78" spans="2:27">
      <c r="B78" s="6"/>
      <c r="C78" s="6"/>
      <c r="D78" s="6"/>
      <c r="E78" s="6"/>
      <c r="F78" s="6"/>
      <c r="G78" s="6"/>
      <c r="H78" s="6"/>
      <c r="I78" s="6"/>
      <c r="J78" s="6"/>
      <c r="K78" s="6"/>
      <c r="L78" s="6"/>
      <c r="M78" s="6"/>
      <c r="N78" s="6"/>
      <c r="O78" s="7"/>
      <c r="P78" s="6"/>
      <c r="Q78" s="6"/>
      <c r="R78" s="6"/>
      <c r="S78" s="6"/>
      <c r="T78" s="6"/>
      <c r="U78" s="6"/>
      <c r="V78" s="6"/>
      <c r="W78" s="6"/>
      <c r="X78" s="6"/>
      <c r="Y78" s="6"/>
      <c r="Z78" s="6"/>
      <c r="AA78" s="38"/>
    </row>
    <row r="79" spans="2:27">
      <c r="AA79" s="39"/>
    </row>
    <row r="80" spans="2:27">
      <c r="B80" s="40" t="s">
        <v>127</v>
      </c>
      <c r="C80" s="35"/>
      <c r="D80" s="35"/>
      <c r="P80" s="40" t="s">
        <v>128</v>
      </c>
      <c r="Q80" s="35"/>
      <c r="R80" s="35"/>
      <c r="AA80" s="39"/>
    </row>
    <row r="81" spans="2:27" ht="48.75" customHeight="1">
      <c r="B81" s="292" t="s">
        <v>914</v>
      </c>
      <c r="C81" s="292"/>
      <c r="D81" s="292"/>
      <c r="E81" s="292"/>
      <c r="F81" s="292"/>
      <c r="G81" s="292"/>
      <c r="H81" s="292"/>
      <c r="I81" s="292"/>
      <c r="J81" s="292"/>
      <c r="K81" s="292"/>
      <c r="L81" s="292"/>
      <c r="M81" s="292"/>
      <c r="N81" s="292"/>
      <c r="P81" s="292" t="s">
        <v>915</v>
      </c>
      <c r="Q81" s="292"/>
      <c r="R81" s="292"/>
      <c r="S81" s="292"/>
      <c r="T81" s="292"/>
      <c r="U81" s="292"/>
      <c r="V81" s="292"/>
      <c r="W81" s="292"/>
      <c r="X81" s="292"/>
      <c r="Y81" s="292"/>
      <c r="Z81" s="292"/>
      <c r="AA81" s="292"/>
    </row>
    <row r="82" spans="2:27">
      <c r="AA82" s="39"/>
    </row>
    <row r="83" spans="2:27">
      <c r="B83" s="40" t="s">
        <v>129</v>
      </c>
      <c r="C83" s="35"/>
      <c r="D83" s="35"/>
      <c r="AA83" s="39"/>
    </row>
    <row r="84" spans="2:27">
      <c r="B84">
        <v>18</v>
      </c>
      <c r="AA84" s="39"/>
    </row>
    <row r="85" spans="2:27">
      <c r="AA85" s="39"/>
    </row>
    <row r="86" spans="2:27">
      <c r="B86" s="40" t="s">
        <v>130</v>
      </c>
      <c r="C86" s="35"/>
      <c r="D86" s="35"/>
      <c r="AA86" s="39"/>
    </row>
    <row r="87" spans="2:27">
      <c r="B87">
        <v>216</v>
      </c>
      <c r="AA87" s="39"/>
    </row>
    <row r="88" spans="2:27">
      <c r="B88" s="6"/>
      <c r="C88" s="6"/>
      <c r="D88" s="6"/>
      <c r="E88" s="6"/>
      <c r="F88" s="6"/>
      <c r="G88" s="6"/>
      <c r="H88" s="6"/>
      <c r="I88" s="6"/>
      <c r="J88" s="6"/>
      <c r="K88" s="6"/>
      <c r="L88" s="6"/>
      <c r="M88" s="6"/>
      <c r="N88" s="6"/>
      <c r="O88" s="7"/>
      <c r="P88" s="6"/>
      <c r="Q88" s="6"/>
      <c r="R88" s="6"/>
      <c r="S88" s="6"/>
      <c r="T88" s="6"/>
      <c r="U88" s="6"/>
      <c r="V88" s="6"/>
      <c r="W88" s="6"/>
      <c r="X88" s="6"/>
      <c r="Y88" s="6"/>
      <c r="Z88" s="6"/>
      <c r="AA88" s="38"/>
    </row>
    <row r="89" spans="2:27">
      <c r="AA89" s="39"/>
    </row>
    <row r="90" spans="2:27">
      <c r="B90" s="40" t="s">
        <v>131</v>
      </c>
      <c r="C90" s="35"/>
      <c r="D90" s="35"/>
      <c r="E90" s="35"/>
      <c r="AA90" s="39"/>
    </row>
    <row r="91" spans="2:27">
      <c r="AA91" s="39"/>
    </row>
    <row r="92" spans="2:27">
      <c r="AA92" s="39"/>
    </row>
    <row r="93" spans="2:27">
      <c r="B93" s="40" t="s">
        <v>132</v>
      </c>
      <c r="C93" s="35"/>
      <c r="G93" s="40" t="s">
        <v>133</v>
      </c>
      <c r="H93" s="35"/>
      <c r="K93" s="40" t="s">
        <v>134</v>
      </c>
      <c r="L93" s="35"/>
      <c r="O93" s="40" t="s">
        <v>135</v>
      </c>
      <c r="P93" s="35"/>
      <c r="S93" s="40" t="s">
        <v>136</v>
      </c>
      <c r="T93" s="35"/>
      <c r="X93" s="40" t="s">
        <v>137</v>
      </c>
      <c r="Y93" s="35"/>
      <c r="AA93" s="39"/>
    </row>
    <row r="94" spans="2:27">
      <c r="B94">
        <v>18</v>
      </c>
      <c r="G94">
        <v>18</v>
      </c>
      <c r="K94">
        <v>18</v>
      </c>
      <c r="O94">
        <v>18</v>
      </c>
      <c r="P94" s="3"/>
      <c r="S94">
        <v>18</v>
      </c>
      <c r="X94">
        <v>18</v>
      </c>
      <c r="AA94" s="39"/>
    </row>
    <row r="95" spans="2:27">
      <c r="O95"/>
      <c r="AA95" s="39"/>
    </row>
    <row r="96" spans="2:27">
      <c r="B96" s="40" t="s">
        <v>138</v>
      </c>
      <c r="C96" s="35"/>
      <c r="G96" s="40" t="s">
        <v>139</v>
      </c>
      <c r="H96" s="35"/>
      <c r="K96" s="40" t="s">
        <v>140</v>
      </c>
      <c r="L96" s="35"/>
      <c r="M96" s="35"/>
      <c r="O96" s="40" t="s">
        <v>141</v>
      </c>
      <c r="P96" s="35"/>
      <c r="S96" s="40" t="s">
        <v>142</v>
      </c>
      <c r="T96" s="35"/>
      <c r="U96" s="35"/>
      <c r="X96" s="40" t="s">
        <v>143</v>
      </c>
      <c r="Y96" s="35"/>
      <c r="Z96" s="35"/>
      <c r="AA96" s="39"/>
    </row>
    <row r="97" spans="2:27">
      <c r="B97">
        <v>18</v>
      </c>
      <c r="G97">
        <v>18</v>
      </c>
      <c r="K97">
        <v>18</v>
      </c>
      <c r="O97">
        <v>18</v>
      </c>
      <c r="S97">
        <v>18</v>
      </c>
      <c r="X97">
        <v>18</v>
      </c>
      <c r="AA97" s="39"/>
    </row>
  </sheetData>
  <mergeCells count="6">
    <mergeCell ref="B15:AB15"/>
    <mergeCell ref="B57:N57"/>
    <mergeCell ref="P57:AA57"/>
    <mergeCell ref="B81:N81"/>
    <mergeCell ref="P81:AA81"/>
    <mergeCell ref="B63:C63"/>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topLeftCell="A70" zoomScaleNormal="100" workbookViewId="0">
      <selection activeCell="A62" sqref="A62:XFD62"/>
    </sheetView>
  </sheetViews>
  <sheetFormatPr baseColWidth="10" defaultColWidth="3.7109375" defaultRowHeight="15"/>
  <cols>
    <col min="2" max="2" width="4" bestFit="1" customWidth="1"/>
    <col min="15" max="15" width="3.7109375" style="3"/>
    <col min="27" max="27" width="14.7109375" style="1" customWidth="1"/>
  </cols>
  <sheetData>
    <row r="1" spans="1:28">
      <c r="O1"/>
    </row>
    <row r="2" spans="1:28" ht="18.75">
      <c r="B2" s="2" t="s">
        <v>0</v>
      </c>
    </row>
    <row r="3" spans="1:28" ht="15.75">
      <c r="B3" s="4" t="s">
        <v>916</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4" t="s">
        <v>916</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5.75">
      <c r="B12" s="18" t="s">
        <v>917</v>
      </c>
      <c r="C12" s="15"/>
      <c r="D12" s="15"/>
      <c r="E12" s="15"/>
      <c r="F12" s="15"/>
      <c r="G12" s="15"/>
      <c r="H12" s="15"/>
      <c r="I12" s="15"/>
      <c r="J12" s="15"/>
      <c r="K12" s="15"/>
      <c r="L12" s="15"/>
      <c r="M12" s="15"/>
      <c r="N12" s="15"/>
      <c r="O12" s="14"/>
      <c r="P12" s="15"/>
      <c r="Q12" s="15"/>
      <c r="R12" s="15"/>
      <c r="S12" s="15"/>
      <c r="T12" s="15"/>
      <c r="U12" s="15"/>
      <c r="V12" s="15"/>
      <c r="W12" s="15"/>
      <c r="X12" s="15"/>
      <c r="Y12" s="15"/>
      <c r="Z12" s="9"/>
      <c r="AA12" s="11"/>
      <c r="AB12" s="9"/>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274" t="s">
        <v>918</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3.7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30"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30">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30" ht="15.75">
      <c r="B19" s="18" t="s">
        <v>144</v>
      </c>
      <c r="C19" s="18"/>
      <c r="D19" s="18"/>
      <c r="E19" s="18"/>
      <c r="F19" s="18"/>
      <c r="G19" s="18"/>
      <c r="H19" s="18"/>
      <c r="I19" s="18"/>
      <c r="J19" s="18"/>
      <c r="K19" s="18"/>
      <c r="L19" s="18"/>
      <c r="M19" s="18"/>
      <c r="N19" s="18"/>
      <c r="O19" s="19"/>
      <c r="P19" s="18" t="s">
        <v>919</v>
      </c>
      <c r="Q19" s="18"/>
      <c r="R19" s="15"/>
      <c r="S19" s="15"/>
      <c r="T19" s="15"/>
      <c r="U19" s="15"/>
      <c r="V19" s="15"/>
      <c r="W19" s="15"/>
      <c r="X19" s="15"/>
      <c r="Y19" s="15"/>
      <c r="Z19" s="9"/>
      <c r="AA19" s="11"/>
      <c r="AB19" s="9"/>
    </row>
    <row r="20" spans="1:30">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30">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30" ht="15.75">
      <c r="B22" s="18" t="s">
        <v>889</v>
      </c>
      <c r="C22" s="18"/>
      <c r="D22" s="18"/>
      <c r="E22" s="18"/>
      <c r="F22" s="18"/>
      <c r="G22" s="18"/>
      <c r="H22" s="18"/>
      <c r="I22" s="18"/>
      <c r="J22" s="18"/>
      <c r="K22" s="18"/>
      <c r="L22" s="18"/>
      <c r="M22" s="18"/>
      <c r="N22" s="18"/>
      <c r="O22" s="19"/>
      <c r="P22" s="18" t="s">
        <v>909</v>
      </c>
      <c r="Q22" s="18"/>
      <c r="R22" s="15"/>
      <c r="S22" s="15"/>
      <c r="T22" s="15"/>
      <c r="U22" s="15"/>
      <c r="V22" s="15"/>
      <c r="W22" s="15"/>
      <c r="X22" s="15"/>
      <c r="Y22" s="15"/>
      <c r="Z22" s="9"/>
      <c r="AA22" s="11"/>
      <c r="AB22" s="9"/>
    </row>
    <row r="23" spans="1:30">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30">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30">
      <c r="B26" s="24">
        <v>211</v>
      </c>
      <c r="C26" s="24" t="s">
        <v>11</v>
      </c>
      <c r="AA26" s="25">
        <v>15000</v>
      </c>
    </row>
    <row r="27" spans="1:30">
      <c r="B27" s="24">
        <v>216</v>
      </c>
      <c r="C27" s="24" t="s">
        <v>16</v>
      </c>
      <c r="AA27" s="25">
        <v>15000</v>
      </c>
    </row>
    <row r="28" spans="1:30">
      <c r="B28" s="24">
        <v>221</v>
      </c>
      <c r="C28" s="24" t="s">
        <v>19</v>
      </c>
      <c r="Z28" s="9"/>
      <c r="AA28" s="28">
        <v>3000</v>
      </c>
      <c r="AB28" s="9"/>
      <c r="AC28" s="9"/>
      <c r="AD28" s="9"/>
    </row>
    <row r="29" spans="1:30">
      <c r="B29" s="24">
        <v>241</v>
      </c>
      <c r="C29" s="24" t="s">
        <v>23</v>
      </c>
      <c r="Z29" s="9"/>
      <c r="AA29" s="28">
        <v>10000</v>
      </c>
      <c r="AB29" s="9"/>
      <c r="AC29" s="9"/>
      <c r="AD29" s="9"/>
    </row>
    <row r="30" spans="1:30">
      <c r="B30" s="24">
        <v>242</v>
      </c>
      <c r="C30" s="24" t="s">
        <v>24</v>
      </c>
      <c r="AA30" s="28">
        <v>25000</v>
      </c>
    </row>
    <row r="31" spans="1:30">
      <c r="B31" s="24">
        <v>244</v>
      </c>
      <c r="C31" s="24" t="s">
        <v>26</v>
      </c>
      <c r="AA31" s="28">
        <v>3000</v>
      </c>
    </row>
    <row r="32" spans="1:30">
      <c r="B32" s="24">
        <v>246</v>
      </c>
      <c r="C32" s="24" t="s">
        <v>28</v>
      </c>
      <c r="AA32" s="28">
        <v>2000000</v>
      </c>
    </row>
    <row r="33" spans="2:27">
      <c r="B33" s="24">
        <v>247</v>
      </c>
      <c r="C33" s="24" t="s">
        <v>29</v>
      </c>
      <c r="AA33" s="28">
        <v>100000</v>
      </c>
    </row>
    <row r="34" spans="2:27">
      <c r="B34" s="14">
        <v>248</v>
      </c>
      <c r="C34" s="14" t="s">
        <v>30</v>
      </c>
      <c r="AA34" s="28">
        <v>25000</v>
      </c>
    </row>
    <row r="35" spans="2:27">
      <c r="B35" s="14">
        <v>261</v>
      </c>
      <c r="C35" s="14" t="s">
        <v>38</v>
      </c>
      <c r="AA35" s="28">
        <v>500000</v>
      </c>
    </row>
    <row r="36" spans="2:27">
      <c r="B36" s="14">
        <v>271</v>
      </c>
      <c r="C36" s="24" t="s">
        <v>39</v>
      </c>
      <c r="AA36" s="28">
        <v>35000</v>
      </c>
    </row>
    <row r="37" spans="2:27">
      <c r="B37" s="24">
        <v>272</v>
      </c>
      <c r="C37" s="24" t="s">
        <v>40</v>
      </c>
      <c r="AA37" s="28">
        <v>35000</v>
      </c>
    </row>
    <row r="38" spans="2:27">
      <c r="B38" s="14">
        <v>291</v>
      </c>
      <c r="C38" s="24" t="s">
        <v>44</v>
      </c>
      <c r="AA38" s="28">
        <v>20000</v>
      </c>
    </row>
    <row r="39" spans="2:27">
      <c r="B39" s="24">
        <v>292</v>
      </c>
      <c r="C39" s="24" t="s">
        <v>45</v>
      </c>
      <c r="AA39" s="28">
        <v>5000</v>
      </c>
    </row>
    <row r="40" spans="2:27">
      <c r="B40" s="24">
        <v>296</v>
      </c>
      <c r="C40" s="24" t="s">
        <v>47</v>
      </c>
      <c r="AA40" s="28">
        <v>40000</v>
      </c>
    </row>
    <row r="41" spans="2:27">
      <c r="B41" s="24">
        <v>298</v>
      </c>
      <c r="C41" s="24" t="s">
        <v>48</v>
      </c>
      <c r="AA41" s="28">
        <v>5000</v>
      </c>
    </row>
    <row r="42" spans="2:27">
      <c r="B42" s="14">
        <v>351</v>
      </c>
      <c r="C42" s="14" t="s">
        <v>72</v>
      </c>
      <c r="AA42" s="28">
        <v>35000</v>
      </c>
    </row>
    <row r="43" spans="2:27">
      <c r="B43" s="14">
        <v>355</v>
      </c>
      <c r="C43" s="14" t="s">
        <v>75</v>
      </c>
      <c r="AA43" s="28">
        <v>50000</v>
      </c>
    </row>
    <row r="44" spans="2:27">
      <c r="B44" s="14">
        <v>399</v>
      </c>
      <c r="C44" s="14" t="s">
        <v>1005</v>
      </c>
      <c r="AA44" s="28">
        <v>30000000</v>
      </c>
    </row>
    <row r="45" spans="2:27">
      <c r="B45" s="14">
        <v>511</v>
      </c>
      <c r="C45" s="14" t="s">
        <v>104</v>
      </c>
      <c r="AA45" s="28">
        <v>15000</v>
      </c>
    </row>
    <row r="46" spans="2:27">
      <c r="B46" s="14">
        <v>523</v>
      </c>
      <c r="C46" s="14" t="s">
        <v>109</v>
      </c>
      <c r="AA46" s="28">
        <v>1500</v>
      </c>
    </row>
    <row r="47" spans="2:27">
      <c r="B47" s="14">
        <v>541</v>
      </c>
      <c r="C47" s="14" t="s">
        <v>910</v>
      </c>
      <c r="AA47" s="28">
        <v>0</v>
      </c>
    </row>
    <row r="48" spans="2:27">
      <c r="B48" s="14">
        <v>565</v>
      </c>
      <c r="C48" s="14" t="s">
        <v>115</v>
      </c>
      <c r="AA48" s="28">
        <v>40000</v>
      </c>
    </row>
    <row r="49" spans="2:27">
      <c r="B49" s="14">
        <v>566</v>
      </c>
      <c r="C49" s="14" t="s">
        <v>116</v>
      </c>
      <c r="AA49" s="28">
        <v>35000</v>
      </c>
    </row>
    <row r="50" spans="2:27">
      <c r="B50" s="14"/>
      <c r="C50" s="14"/>
    </row>
    <row r="51" spans="2:27">
      <c r="Y51" s="35"/>
      <c r="Z51" s="36" t="s">
        <v>126</v>
      </c>
      <c r="AA51" s="37">
        <f>SUM(AA26:AA50)</f>
        <v>33012500</v>
      </c>
    </row>
    <row r="52" spans="2:27">
      <c r="B52" s="6"/>
      <c r="C52" s="6"/>
      <c r="D52" s="6"/>
      <c r="E52" s="6"/>
      <c r="F52" s="6"/>
      <c r="G52" s="6"/>
      <c r="H52" s="6"/>
      <c r="I52" s="6"/>
      <c r="J52" s="6"/>
      <c r="K52" s="6"/>
      <c r="L52" s="6"/>
      <c r="M52" s="6"/>
      <c r="N52" s="6"/>
      <c r="O52" s="7"/>
      <c r="P52" s="6"/>
      <c r="Q52" s="6"/>
      <c r="R52" s="6"/>
      <c r="S52" s="6"/>
      <c r="T52" s="6"/>
      <c r="U52" s="6"/>
      <c r="V52" s="6"/>
      <c r="W52" s="6"/>
      <c r="X52" s="6"/>
      <c r="Y52" s="6"/>
      <c r="Z52" s="6"/>
      <c r="AA52" s="38"/>
    </row>
    <row r="53" spans="2:27">
      <c r="AA53" s="39"/>
    </row>
    <row r="54" spans="2:27">
      <c r="B54" s="40" t="s">
        <v>127</v>
      </c>
      <c r="C54" s="35"/>
      <c r="D54" s="35"/>
      <c r="P54" s="40" t="s">
        <v>128</v>
      </c>
      <c r="Q54" s="35"/>
      <c r="R54" s="35"/>
      <c r="AA54" s="39"/>
    </row>
    <row r="55" spans="2:27">
      <c r="B55" t="s">
        <v>920</v>
      </c>
      <c r="P55" s="41" t="s">
        <v>921</v>
      </c>
      <c r="Q55" s="41"/>
      <c r="R55" s="41"/>
      <c r="S55" s="41"/>
      <c r="T55" s="41"/>
      <c r="U55" s="41"/>
      <c r="V55" s="41"/>
      <c r="W55" s="41"/>
      <c r="X55" s="41"/>
      <c r="Y55" s="41"/>
      <c r="Z55" s="41"/>
      <c r="AA55" s="42"/>
    </row>
    <row r="56" spans="2:27">
      <c r="AA56" s="39"/>
    </row>
    <row r="57" spans="2:27">
      <c r="B57" s="40" t="s">
        <v>129</v>
      </c>
      <c r="C57" s="35"/>
      <c r="D57" s="35"/>
      <c r="AA57" s="39"/>
    </row>
    <row r="58" spans="2:27">
      <c r="B58">
        <v>20</v>
      </c>
      <c r="AA58" s="39"/>
    </row>
    <row r="59" spans="2:27">
      <c r="AA59" s="39"/>
    </row>
    <row r="60" spans="2:27">
      <c r="B60" s="40" t="s">
        <v>130</v>
      </c>
      <c r="C60" s="35"/>
      <c r="D60" s="35"/>
      <c r="AA60" s="39"/>
    </row>
    <row r="61" spans="2:27">
      <c r="B61">
        <v>240</v>
      </c>
      <c r="AA61" s="39"/>
    </row>
    <row r="62" spans="2:27">
      <c r="AA62" s="39"/>
    </row>
    <row r="63" spans="2:27">
      <c r="AA63" s="39"/>
    </row>
    <row r="64" spans="2:27">
      <c r="AA64" s="39"/>
    </row>
    <row r="65" spans="2:27">
      <c r="AA65" s="39"/>
    </row>
    <row r="66" spans="2:27">
      <c r="AA66" s="39"/>
    </row>
    <row r="67" spans="2:27">
      <c r="AA67" s="39"/>
    </row>
    <row r="68" spans="2:27">
      <c r="AA68" s="39"/>
    </row>
    <row r="69" spans="2:27">
      <c r="B69" s="6"/>
      <c r="C69" s="6"/>
      <c r="D69" s="6"/>
      <c r="E69" s="6"/>
      <c r="F69" s="6"/>
      <c r="G69" s="6"/>
      <c r="H69" s="6"/>
      <c r="I69" s="6"/>
      <c r="J69" s="6"/>
      <c r="K69" s="6"/>
      <c r="L69" s="6"/>
      <c r="M69" s="6"/>
      <c r="N69" s="6"/>
      <c r="O69" s="7"/>
      <c r="P69" s="6"/>
      <c r="Q69" s="6"/>
      <c r="R69" s="6"/>
      <c r="S69" s="6"/>
      <c r="T69" s="6"/>
      <c r="U69" s="6"/>
      <c r="V69" s="6"/>
      <c r="W69" s="6"/>
      <c r="X69" s="6"/>
      <c r="Y69" s="6"/>
      <c r="Z69" s="6"/>
      <c r="AA69" s="38"/>
    </row>
    <row r="70" spans="2:27">
      <c r="AA70" s="39"/>
    </row>
    <row r="71" spans="2:27">
      <c r="B71" s="40" t="s">
        <v>131</v>
      </c>
      <c r="C71" s="35"/>
      <c r="D71" s="35"/>
      <c r="E71" s="35"/>
      <c r="AA71" s="39"/>
    </row>
    <row r="72" spans="2:27">
      <c r="AA72" s="39"/>
    </row>
    <row r="73" spans="2:27">
      <c r="B73" s="40" t="s">
        <v>132</v>
      </c>
      <c r="C73" s="35"/>
      <c r="F73" s="40" t="s">
        <v>133</v>
      </c>
      <c r="G73" s="35"/>
      <c r="J73" s="40" t="s">
        <v>134</v>
      </c>
      <c r="K73" s="35"/>
      <c r="O73" s="40" t="s">
        <v>135</v>
      </c>
      <c r="P73" s="35"/>
      <c r="S73" s="40" t="s">
        <v>136</v>
      </c>
      <c r="T73" s="35"/>
      <c r="X73" s="40" t="s">
        <v>137</v>
      </c>
      <c r="Y73" s="35"/>
      <c r="AA73" s="39"/>
    </row>
    <row r="74" spans="2:27">
      <c r="B74">
        <v>20</v>
      </c>
      <c r="F74">
        <v>20</v>
      </c>
      <c r="J74">
        <v>20</v>
      </c>
      <c r="O74">
        <v>20</v>
      </c>
      <c r="P74" s="3"/>
      <c r="S74">
        <v>20</v>
      </c>
      <c r="X74">
        <v>20</v>
      </c>
      <c r="AA74" s="39"/>
    </row>
    <row r="75" spans="2:27">
      <c r="O75"/>
      <c r="AA75" s="39"/>
    </row>
    <row r="76" spans="2:27">
      <c r="B76" s="40" t="s">
        <v>138</v>
      </c>
      <c r="C76" s="35"/>
      <c r="F76" s="40" t="s">
        <v>139</v>
      </c>
      <c r="G76" s="35"/>
      <c r="J76" s="40" t="s">
        <v>140</v>
      </c>
      <c r="K76" s="35"/>
      <c r="L76" s="35"/>
      <c r="O76" s="40" t="s">
        <v>141</v>
      </c>
      <c r="P76" s="35"/>
      <c r="S76" s="40" t="s">
        <v>142</v>
      </c>
      <c r="T76" s="35"/>
      <c r="U76" s="35"/>
      <c r="X76" s="40" t="s">
        <v>143</v>
      </c>
      <c r="Y76" s="35"/>
      <c r="Z76" s="35"/>
      <c r="AA76" s="39"/>
    </row>
    <row r="77" spans="2:27">
      <c r="B77">
        <v>20</v>
      </c>
      <c r="F77">
        <v>20</v>
      </c>
      <c r="J77">
        <v>20</v>
      </c>
      <c r="O77">
        <v>20</v>
      </c>
      <c r="S77">
        <v>20</v>
      </c>
      <c r="X77">
        <v>20</v>
      </c>
      <c r="AA77" s="39"/>
    </row>
    <row r="78" spans="2:27">
      <c r="O78"/>
      <c r="AA78" s="39"/>
    </row>
    <row r="79" spans="2:27">
      <c r="B79" s="6"/>
      <c r="C79" s="6"/>
      <c r="D79" s="6"/>
      <c r="E79" s="6"/>
      <c r="F79" s="6"/>
      <c r="G79" s="6"/>
      <c r="H79" s="6"/>
      <c r="I79" s="6"/>
      <c r="J79" s="6"/>
      <c r="K79" s="6"/>
      <c r="L79" s="6"/>
      <c r="M79" s="6"/>
      <c r="N79" s="6"/>
      <c r="O79" s="7"/>
      <c r="P79" s="6"/>
      <c r="Q79" s="6"/>
      <c r="R79" s="6"/>
      <c r="S79" s="6"/>
      <c r="T79" s="6"/>
      <c r="U79" s="6"/>
      <c r="V79" s="6"/>
      <c r="W79" s="6"/>
      <c r="X79" s="6"/>
      <c r="Y79" s="6"/>
      <c r="Z79" s="6"/>
      <c r="AA79" s="38"/>
    </row>
    <row r="80" spans="2:27">
      <c r="AA80" s="39"/>
    </row>
    <row r="81" spans="2:27">
      <c r="B81" s="40" t="s">
        <v>127</v>
      </c>
      <c r="C81" s="35"/>
      <c r="D81" s="35"/>
      <c r="P81" s="40" t="s">
        <v>128</v>
      </c>
      <c r="Q81" s="35"/>
      <c r="R81" s="35"/>
      <c r="AA81" s="39"/>
    </row>
    <row r="82" spans="2:27">
      <c r="B82" s="41" t="s">
        <v>922</v>
      </c>
      <c r="C82" s="41"/>
      <c r="D82" s="41"/>
      <c r="E82" s="41"/>
      <c r="F82" s="41"/>
      <c r="G82" s="41"/>
      <c r="H82" s="41"/>
      <c r="I82" s="41"/>
      <c r="J82" s="41"/>
      <c r="K82" s="41"/>
      <c r="L82" s="41"/>
      <c r="M82" s="41"/>
      <c r="N82" s="41"/>
      <c r="P82" s="41" t="s">
        <v>923</v>
      </c>
      <c r="Q82" s="41"/>
      <c r="R82" s="41"/>
      <c r="S82" s="41"/>
      <c r="T82" s="41"/>
      <c r="U82" s="41"/>
      <c r="V82" s="41"/>
      <c r="W82" s="41"/>
      <c r="X82" s="41"/>
      <c r="Y82" s="41"/>
      <c r="Z82" s="41"/>
      <c r="AA82" s="42"/>
    </row>
    <row r="83" spans="2:27">
      <c r="AA83" s="39"/>
    </row>
    <row r="84" spans="2:27">
      <c r="B84" s="40" t="s">
        <v>129</v>
      </c>
      <c r="C84" s="35"/>
      <c r="D84" s="35"/>
      <c r="AA84" s="39"/>
    </row>
    <row r="85" spans="2:27">
      <c r="B85">
        <v>50</v>
      </c>
      <c r="AA85" s="39"/>
    </row>
    <row r="86" spans="2:27">
      <c r="AA86" s="39"/>
    </row>
    <row r="87" spans="2:27">
      <c r="B87" s="40" t="s">
        <v>130</v>
      </c>
      <c r="C87" s="35"/>
      <c r="D87" s="35"/>
      <c r="AA87" s="39"/>
    </row>
    <row r="88" spans="2:27">
      <c r="B88">
        <v>600</v>
      </c>
      <c r="AA88" s="39"/>
    </row>
    <row r="89" spans="2:27">
      <c r="B89" s="6"/>
      <c r="C89" s="6"/>
      <c r="D89" s="6"/>
      <c r="E89" s="6"/>
      <c r="F89" s="6"/>
      <c r="G89" s="6"/>
      <c r="H89" s="6"/>
      <c r="I89" s="6"/>
      <c r="J89" s="6"/>
      <c r="K89" s="6"/>
      <c r="L89" s="6"/>
      <c r="M89" s="6"/>
      <c r="N89" s="6"/>
      <c r="O89" s="7"/>
      <c r="P89" s="6"/>
      <c r="Q89" s="6"/>
      <c r="R89" s="6"/>
      <c r="S89" s="6"/>
      <c r="T89" s="6"/>
      <c r="U89" s="6"/>
      <c r="V89" s="6"/>
      <c r="W89" s="6"/>
      <c r="X89" s="6"/>
      <c r="Y89" s="6"/>
      <c r="Z89" s="6"/>
      <c r="AA89" s="38"/>
    </row>
    <row r="90" spans="2:27">
      <c r="AA90" s="39"/>
    </row>
    <row r="91" spans="2:27">
      <c r="B91" s="40" t="s">
        <v>131</v>
      </c>
      <c r="C91" s="35"/>
      <c r="D91" s="35"/>
      <c r="E91" s="35"/>
      <c r="AA91" s="39"/>
    </row>
    <row r="92" spans="2:27">
      <c r="AA92" s="39"/>
    </row>
    <row r="93" spans="2:27">
      <c r="AA93" s="39"/>
    </row>
    <row r="94" spans="2:27">
      <c r="B94" s="40" t="s">
        <v>132</v>
      </c>
      <c r="C94" s="35"/>
      <c r="F94" s="40" t="s">
        <v>133</v>
      </c>
      <c r="G94" s="35"/>
      <c r="J94" s="40" t="s">
        <v>134</v>
      </c>
      <c r="K94" s="35"/>
      <c r="O94" s="40" t="s">
        <v>135</v>
      </c>
      <c r="P94" s="35"/>
      <c r="S94" s="40" t="s">
        <v>136</v>
      </c>
      <c r="T94" s="35"/>
      <c r="X94" s="40" t="s">
        <v>137</v>
      </c>
      <c r="Y94" s="35"/>
      <c r="AA94" s="39"/>
    </row>
    <row r="95" spans="2:27">
      <c r="B95">
        <v>50</v>
      </c>
      <c r="F95">
        <v>50</v>
      </c>
      <c r="J95">
        <v>50</v>
      </c>
      <c r="O95">
        <v>50</v>
      </c>
      <c r="P95" s="3"/>
      <c r="S95">
        <v>50</v>
      </c>
      <c r="X95">
        <v>50</v>
      </c>
      <c r="AA95" s="39"/>
    </row>
    <row r="96" spans="2:27">
      <c r="O96"/>
      <c r="AA96" s="39"/>
    </row>
    <row r="97" spans="2:27">
      <c r="B97" s="40" t="s">
        <v>138</v>
      </c>
      <c r="C97" s="35"/>
      <c r="F97" s="40" t="s">
        <v>139</v>
      </c>
      <c r="G97" s="35"/>
      <c r="J97" s="40" t="s">
        <v>140</v>
      </c>
      <c r="K97" s="35"/>
      <c r="L97" s="35"/>
      <c r="O97" s="40" t="s">
        <v>141</v>
      </c>
      <c r="P97" s="35"/>
      <c r="S97" s="40" t="s">
        <v>142</v>
      </c>
      <c r="T97" s="35"/>
      <c r="U97" s="35"/>
      <c r="X97" s="40" t="s">
        <v>143</v>
      </c>
      <c r="Y97" s="35"/>
      <c r="Z97" s="35"/>
      <c r="AA97" s="39"/>
    </row>
    <row r="98" spans="2:27">
      <c r="B98">
        <v>50</v>
      </c>
      <c r="F98">
        <v>50</v>
      </c>
      <c r="J98">
        <v>50</v>
      </c>
      <c r="O98">
        <v>50</v>
      </c>
      <c r="S98">
        <v>50</v>
      </c>
      <c r="X98">
        <v>50</v>
      </c>
      <c r="AA98" s="39"/>
    </row>
  </sheetData>
  <mergeCells count="1">
    <mergeCell ref="B15:AB16"/>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topLeftCell="A61" zoomScaleNormal="100" workbookViewId="0">
      <selection activeCell="A59" sqref="A59:XFD59"/>
    </sheetView>
  </sheetViews>
  <sheetFormatPr baseColWidth="10" defaultColWidth="3.7109375" defaultRowHeight="15"/>
  <cols>
    <col min="2" max="2" width="3.7109375" customWidth="1"/>
    <col min="7" max="7" width="3.7109375" customWidth="1"/>
    <col min="11" max="11" width="3.7109375" customWidth="1"/>
    <col min="15" max="15" width="3.7109375" style="3" customWidth="1"/>
    <col min="19" max="19" width="3.7109375" customWidth="1"/>
    <col min="24" max="24" width="3.7109375" customWidth="1"/>
    <col min="27" max="27" width="14.7109375" style="1" customWidth="1"/>
  </cols>
  <sheetData>
    <row r="1" spans="1:28">
      <c r="O1"/>
    </row>
    <row r="2" spans="1:28" ht="18.75">
      <c r="B2" s="2" t="s">
        <v>0</v>
      </c>
    </row>
    <row r="3" spans="1:28" ht="15.75">
      <c r="B3" s="4" t="s">
        <v>924</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4" t="s">
        <v>924</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5.75">
      <c r="B12" s="4" t="s">
        <v>924</v>
      </c>
      <c r="C12" s="15"/>
      <c r="D12" s="15"/>
      <c r="E12" s="15"/>
      <c r="F12" s="15"/>
      <c r="G12" s="15"/>
      <c r="H12" s="15"/>
      <c r="I12" s="15"/>
      <c r="J12" s="15"/>
      <c r="K12" s="15"/>
      <c r="L12" s="15"/>
      <c r="M12" s="15"/>
      <c r="N12" s="15"/>
      <c r="O12" s="14"/>
      <c r="P12" s="15"/>
      <c r="Q12" s="15"/>
      <c r="R12" s="15"/>
      <c r="S12" s="15"/>
      <c r="T12" s="15"/>
      <c r="U12" s="15"/>
      <c r="V12" s="15"/>
      <c r="W12" s="15"/>
      <c r="X12" s="15"/>
      <c r="Y12" s="15"/>
      <c r="Z12" s="9"/>
      <c r="AA12" s="11"/>
      <c r="AB12" s="9"/>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279" t="s">
        <v>925</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row>
    <row r="16" spans="1:28" ht="22.5" customHeight="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row>
    <row r="17" spans="1:30"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30">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30" ht="51" customHeight="1">
      <c r="B19" s="18" t="s">
        <v>144</v>
      </c>
      <c r="C19" s="18"/>
      <c r="D19" s="18"/>
      <c r="E19" s="18"/>
      <c r="F19" s="18"/>
      <c r="G19" s="18"/>
      <c r="H19" s="18"/>
      <c r="I19" s="18"/>
      <c r="J19" s="18"/>
      <c r="K19" s="18"/>
      <c r="L19" s="18"/>
      <c r="M19" s="18"/>
      <c r="N19" s="18"/>
      <c r="O19" s="19"/>
      <c r="P19" s="279" t="s">
        <v>926</v>
      </c>
      <c r="Q19" s="279"/>
      <c r="R19" s="279"/>
      <c r="S19" s="279"/>
      <c r="T19" s="279"/>
      <c r="U19" s="279"/>
      <c r="V19" s="279"/>
      <c r="W19" s="279"/>
      <c r="X19" s="279"/>
      <c r="Y19" s="279"/>
      <c r="Z19" s="279"/>
      <c r="AA19" s="279"/>
      <c r="AB19" s="279"/>
    </row>
    <row r="20" spans="1:30">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30">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30" ht="15.75">
      <c r="B22" s="18" t="s">
        <v>889</v>
      </c>
      <c r="C22" s="18"/>
      <c r="D22" s="18"/>
      <c r="E22" s="18"/>
      <c r="F22" s="18"/>
      <c r="G22" s="18"/>
      <c r="H22" s="18"/>
      <c r="I22" s="18"/>
      <c r="J22" s="18"/>
      <c r="K22" s="18"/>
      <c r="L22" s="18"/>
      <c r="M22" s="18"/>
      <c r="N22" s="18"/>
      <c r="O22" s="19"/>
      <c r="P22" s="18" t="s">
        <v>909</v>
      </c>
      <c r="Q22" s="18"/>
      <c r="R22" s="15"/>
      <c r="S22" s="15"/>
      <c r="T22" s="15"/>
      <c r="U22" s="15"/>
      <c r="V22" s="15"/>
      <c r="W22" s="15"/>
      <c r="X22" s="15"/>
      <c r="Y22" s="15"/>
      <c r="Z22" s="9"/>
      <c r="AA22" s="11"/>
      <c r="AB22" s="9"/>
    </row>
    <row r="23" spans="1:30">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30">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30">
      <c r="B26" s="24">
        <v>211</v>
      </c>
      <c r="C26" s="24" t="s">
        <v>11</v>
      </c>
      <c r="AA26" s="25">
        <v>25429.1</v>
      </c>
    </row>
    <row r="27" spans="1:30">
      <c r="B27" s="24">
        <v>216</v>
      </c>
      <c r="C27" s="24" t="s">
        <v>16</v>
      </c>
      <c r="AA27" s="25">
        <v>165900</v>
      </c>
    </row>
    <row r="28" spans="1:30">
      <c r="B28" s="24">
        <v>221</v>
      </c>
      <c r="C28" s="24" t="s">
        <v>19</v>
      </c>
      <c r="Z28" s="9"/>
      <c r="AA28" s="28">
        <v>6500</v>
      </c>
      <c r="AB28" s="9"/>
      <c r="AC28" s="9"/>
      <c r="AD28" s="9"/>
    </row>
    <row r="29" spans="1:30">
      <c r="B29" s="14">
        <v>248</v>
      </c>
      <c r="C29" s="14" t="s">
        <v>30</v>
      </c>
      <c r="AA29" s="28">
        <v>460</v>
      </c>
    </row>
    <row r="30" spans="1:30">
      <c r="B30" s="14">
        <v>249</v>
      </c>
      <c r="C30" s="14" t="s">
        <v>31</v>
      </c>
      <c r="AA30" s="28">
        <v>18980</v>
      </c>
    </row>
    <row r="31" spans="1:30">
      <c r="B31" s="14">
        <v>252</v>
      </c>
      <c r="C31" s="14" t="s">
        <v>33</v>
      </c>
      <c r="AA31" s="28">
        <v>58430</v>
      </c>
    </row>
    <row r="32" spans="1:30">
      <c r="B32" s="14">
        <v>256</v>
      </c>
      <c r="C32" s="14" t="s">
        <v>37</v>
      </c>
      <c r="AA32" s="28">
        <v>36165</v>
      </c>
    </row>
    <row r="33" spans="2:27">
      <c r="B33" s="14">
        <v>261</v>
      </c>
      <c r="C33" s="14" t="s">
        <v>38</v>
      </c>
      <c r="AA33" s="28">
        <v>1792050</v>
      </c>
    </row>
    <row r="34" spans="2:27">
      <c r="B34" s="14">
        <v>271</v>
      </c>
      <c r="C34" s="24" t="s">
        <v>39</v>
      </c>
      <c r="AA34" s="28">
        <v>72000</v>
      </c>
    </row>
    <row r="35" spans="2:27">
      <c r="B35" s="24">
        <v>272</v>
      </c>
      <c r="C35" s="24" t="s">
        <v>40</v>
      </c>
      <c r="AA35" s="28">
        <v>31380</v>
      </c>
    </row>
    <row r="36" spans="2:27">
      <c r="B36" s="14">
        <v>291</v>
      </c>
      <c r="C36" s="24" t="s">
        <v>44</v>
      </c>
      <c r="AA36" s="28">
        <v>98105</v>
      </c>
    </row>
    <row r="37" spans="2:27">
      <c r="B37" s="24">
        <v>292</v>
      </c>
      <c r="C37" s="24" t="s">
        <v>45</v>
      </c>
      <c r="AA37" s="28">
        <v>3345</v>
      </c>
    </row>
    <row r="38" spans="2:27">
      <c r="B38" s="24">
        <v>294</v>
      </c>
      <c r="C38" s="24" t="s">
        <v>46</v>
      </c>
      <c r="AA38" s="28">
        <v>5400</v>
      </c>
    </row>
    <row r="39" spans="2:27">
      <c r="B39" s="24">
        <v>296</v>
      </c>
      <c r="C39" s="24" t="s">
        <v>47</v>
      </c>
      <c r="AA39" s="28">
        <v>30000</v>
      </c>
    </row>
    <row r="40" spans="2:27">
      <c r="B40" s="24">
        <v>298</v>
      </c>
      <c r="C40" s="24" t="s">
        <v>48</v>
      </c>
      <c r="AA40" s="28">
        <v>305272</v>
      </c>
    </row>
    <row r="41" spans="2:27">
      <c r="B41" s="14">
        <v>382</v>
      </c>
      <c r="C41" s="14" t="s">
        <v>91</v>
      </c>
      <c r="AA41" s="28">
        <v>10000</v>
      </c>
    </row>
    <row r="42" spans="2:27">
      <c r="B42" s="14">
        <v>511</v>
      </c>
      <c r="C42" s="14" t="s">
        <v>104</v>
      </c>
      <c r="AA42" s="28">
        <v>11299</v>
      </c>
    </row>
    <row r="43" spans="2:27">
      <c r="B43" s="14">
        <v>523</v>
      </c>
      <c r="C43" s="14" t="s">
        <v>109</v>
      </c>
      <c r="AA43" s="28">
        <v>2400</v>
      </c>
    </row>
    <row r="44" spans="2:27">
      <c r="B44" s="14">
        <v>541</v>
      </c>
      <c r="C44" s="14" t="s">
        <v>910</v>
      </c>
      <c r="AA44" s="28">
        <v>2214896</v>
      </c>
    </row>
    <row r="45" spans="2:27">
      <c r="B45" s="14">
        <v>563</v>
      </c>
      <c r="C45" s="14" t="s">
        <v>113</v>
      </c>
      <c r="AA45" s="28">
        <v>5185465</v>
      </c>
    </row>
    <row r="46" spans="2:27">
      <c r="B46" s="14">
        <v>565</v>
      </c>
      <c r="C46" s="14" t="s">
        <v>115</v>
      </c>
      <c r="AA46" s="28">
        <v>12500</v>
      </c>
    </row>
    <row r="47" spans="2:27">
      <c r="B47" s="14">
        <v>567</v>
      </c>
      <c r="C47" s="14" t="s">
        <v>117</v>
      </c>
      <c r="AA47" s="28">
        <v>212024</v>
      </c>
    </row>
    <row r="48" spans="2:27">
      <c r="B48" s="14"/>
      <c r="C48" s="14"/>
    </row>
    <row r="49" spans="2:27">
      <c r="Y49" s="35"/>
      <c r="Z49" s="36" t="s">
        <v>126</v>
      </c>
      <c r="AA49" s="37">
        <f>SUM(AA26:AA47)</f>
        <v>10298000.1</v>
      </c>
    </row>
    <row r="50" spans="2:27">
      <c r="B50" s="6"/>
      <c r="C50" s="6"/>
      <c r="D50" s="6"/>
      <c r="E50" s="6"/>
      <c r="F50" s="6"/>
      <c r="G50" s="6"/>
      <c r="H50" s="6"/>
      <c r="I50" s="6"/>
      <c r="J50" s="6"/>
      <c r="K50" s="6"/>
      <c r="L50" s="6"/>
      <c r="M50" s="6"/>
      <c r="N50" s="6"/>
      <c r="O50" s="7"/>
      <c r="P50" s="6"/>
      <c r="Q50" s="6"/>
      <c r="R50" s="6"/>
      <c r="S50" s="6"/>
      <c r="T50" s="6"/>
      <c r="U50" s="6"/>
      <c r="V50" s="6"/>
      <c r="W50" s="6"/>
      <c r="X50" s="6"/>
      <c r="Y50" s="6"/>
      <c r="Z50" s="6"/>
      <c r="AA50" s="38"/>
    </row>
    <row r="51" spans="2:27">
      <c r="AA51" s="39"/>
    </row>
    <row r="52" spans="2:27">
      <c r="B52" s="40" t="s">
        <v>127</v>
      </c>
      <c r="C52" s="35"/>
      <c r="D52" s="35"/>
      <c r="P52" s="40" t="s">
        <v>128</v>
      </c>
      <c r="Q52" s="35"/>
      <c r="R52" s="35"/>
      <c r="AA52" s="39"/>
    </row>
    <row r="53" spans="2:27">
      <c r="B53" t="s">
        <v>927</v>
      </c>
      <c r="P53" s="41" t="s">
        <v>928</v>
      </c>
      <c r="Q53" s="41"/>
      <c r="R53" s="41"/>
      <c r="S53" s="41"/>
      <c r="T53" s="41"/>
      <c r="U53" s="41"/>
      <c r="V53" s="41"/>
      <c r="W53" s="41"/>
      <c r="X53" s="41"/>
      <c r="Y53" s="41"/>
      <c r="Z53" s="41"/>
      <c r="AA53" s="42"/>
    </row>
    <row r="54" spans="2:27">
      <c r="AA54" s="39"/>
    </row>
    <row r="55" spans="2:27">
      <c r="B55" s="40" t="s">
        <v>129</v>
      </c>
      <c r="C55" s="35"/>
      <c r="D55" s="35"/>
      <c r="AA55" s="39"/>
    </row>
    <row r="56" spans="2:27">
      <c r="B56">
        <v>280</v>
      </c>
      <c r="AA56" s="39"/>
    </row>
    <row r="57" spans="2:27">
      <c r="B57" s="40" t="s">
        <v>130</v>
      </c>
      <c r="C57" s="35"/>
      <c r="D57" s="35"/>
      <c r="AA57" s="39"/>
    </row>
    <row r="58" spans="2:27">
      <c r="B58" s="311">
        <v>3360</v>
      </c>
      <c r="C58" s="311"/>
      <c r="AA58" s="39"/>
    </row>
    <row r="59" spans="2:27">
      <c r="B59" s="271"/>
      <c r="C59" s="271"/>
      <c r="AA59" s="39"/>
    </row>
    <row r="60" spans="2:27">
      <c r="B60" s="271"/>
      <c r="C60" s="271"/>
      <c r="AA60" s="39"/>
    </row>
    <row r="61" spans="2:27">
      <c r="B61" s="271"/>
      <c r="C61" s="271"/>
      <c r="AA61" s="39"/>
    </row>
    <row r="62" spans="2:27">
      <c r="B62" s="271"/>
      <c r="C62" s="271"/>
      <c r="AA62" s="39"/>
    </row>
    <row r="63" spans="2:27">
      <c r="B63" s="271"/>
      <c r="C63" s="271"/>
      <c r="AA63" s="39"/>
    </row>
    <row r="64" spans="2:27">
      <c r="B64" s="271"/>
      <c r="C64" s="271"/>
      <c r="AA64" s="39"/>
    </row>
    <row r="65" spans="2:27">
      <c r="B65" s="6"/>
      <c r="C65" s="6"/>
      <c r="D65" s="6"/>
      <c r="E65" s="6"/>
      <c r="F65" s="6"/>
      <c r="G65" s="6"/>
      <c r="H65" s="6"/>
      <c r="I65" s="6"/>
      <c r="J65" s="6"/>
      <c r="K65" s="6"/>
      <c r="L65" s="6"/>
      <c r="M65" s="6"/>
      <c r="N65" s="6"/>
      <c r="O65" s="7"/>
      <c r="P65" s="6"/>
      <c r="Q65" s="6"/>
      <c r="R65" s="6"/>
      <c r="S65" s="6"/>
      <c r="T65" s="6"/>
      <c r="U65" s="6"/>
      <c r="V65" s="6"/>
      <c r="W65" s="6"/>
      <c r="X65" s="6"/>
      <c r="Y65" s="6"/>
      <c r="Z65" s="6"/>
      <c r="AA65" s="38"/>
    </row>
    <row r="66" spans="2:27">
      <c r="AA66" s="39"/>
    </row>
    <row r="67" spans="2:27">
      <c r="B67" s="40" t="s">
        <v>131</v>
      </c>
      <c r="C67" s="35"/>
      <c r="D67" s="35"/>
      <c r="E67" s="35"/>
      <c r="AA67" s="39"/>
    </row>
    <row r="68" spans="2:27">
      <c r="AA68" s="39"/>
    </row>
    <row r="69" spans="2:27">
      <c r="B69" s="40" t="s">
        <v>132</v>
      </c>
      <c r="C69" s="35"/>
      <c r="G69" s="40" t="s">
        <v>133</v>
      </c>
      <c r="H69" s="35"/>
      <c r="K69" s="40" t="s">
        <v>134</v>
      </c>
      <c r="L69" s="35"/>
      <c r="O69" s="40" t="s">
        <v>135</v>
      </c>
      <c r="P69" s="35"/>
      <c r="S69" s="40" t="s">
        <v>136</v>
      </c>
      <c r="T69" s="35"/>
      <c r="X69" s="40" t="s">
        <v>137</v>
      </c>
      <c r="Y69" s="35"/>
      <c r="AA69" s="39"/>
    </row>
    <row r="70" spans="2:27">
      <c r="B70">
        <v>280</v>
      </c>
      <c r="G70">
        <v>280</v>
      </c>
      <c r="K70">
        <v>280</v>
      </c>
      <c r="O70">
        <v>280</v>
      </c>
      <c r="P70" s="3"/>
      <c r="S70">
        <v>280</v>
      </c>
      <c r="X70">
        <v>280</v>
      </c>
      <c r="AA70" s="39"/>
    </row>
    <row r="71" spans="2:27">
      <c r="O71"/>
      <c r="AA71" s="39"/>
    </row>
    <row r="72" spans="2:27">
      <c r="B72" s="40" t="s">
        <v>138</v>
      </c>
      <c r="C72" s="35"/>
      <c r="G72" s="40" t="s">
        <v>139</v>
      </c>
      <c r="H72" s="35"/>
      <c r="K72" s="40" t="s">
        <v>140</v>
      </c>
      <c r="L72" s="35"/>
      <c r="M72" s="35"/>
      <c r="O72" s="40" t="s">
        <v>141</v>
      </c>
      <c r="P72" s="35"/>
      <c r="S72" s="40" t="s">
        <v>142</v>
      </c>
      <c r="T72" s="35"/>
      <c r="U72" s="35"/>
      <c r="X72" s="40" t="s">
        <v>143</v>
      </c>
      <c r="Y72" s="35"/>
      <c r="Z72" s="35"/>
      <c r="AA72" s="39"/>
    </row>
    <row r="73" spans="2:27">
      <c r="B73">
        <v>280</v>
      </c>
      <c r="G73">
        <v>280</v>
      </c>
      <c r="K73">
        <v>280</v>
      </c>
      <c r="O73">
        <v>280</v>
      </c>
      <c r="S73">
        <v>280</v>
      </c>
      <c r="X73">
        <v>280</v>
      </c>
      <c r="AA73" s="39"/>
    </row>
    <row r="74" spans="2:27">
      <c r="B74" s="6"/>
      <c r="C74" s="6"/>
      <c r="D74" s="6"/>
      <c r="E74" s="6"/>
      <c r="F74" s="6"/>
      <c r="G74" s="6"/>
      <c r="H74" s="6"/>
      <c r="I74" s="6"/>
      <c r="J74" s="6"/>
      <c r="K74" s="6"/>
      <c r="L74" s="6"/>
      <c r="M74" s="6"/>
      <c r="N74" s="6"/>
      <c r="O74" s="7"/>
      <c r="P74" s="6"/>
      <c r="Q74" s="6"/>
      <c r="R74" s="6"/>
      <c r="S74" s="6"/>
      <c r="T74" s="6"/>
      <c r="U74" s="6"/>
      <c r="V74" s="6"/>
      <c r="W74" s="6"/>
      <c r="X74" s="6"/>
      <c r="Y74" s="6"/>
      <c r="Z74" s="6"/>
      <c r="AA74" s="38"/>
    </row>
    <row r="75" spans="2:27">
      <c r="AA75" s="39"/>
    </row>
    <row r="76" spans="2:27">
      <c r="B76" s="40" t="s">
        <v>127</v>
      </c>
      <c r="C76" s="35"/>
      <c r="D76" s="35"/>
      <c r="P76" s="40" t="s">
        <v>128</v>
      </c>
      <c r="Q76" s="35"/>
      <c r="R76" s="35"/>
      <c r="AA76" s="39"/>
    </row>
    <row r="77" spans="2:27" ht="33.75" customHeight="1">
      <c r="B77" s="41" t="s">
        <v>929</v>
      </c>
      <c r="C77" s="41"/>
      <c r="D77" s="41"/>
      <c r="E77" s="41"/>
      <c r="F77" s="41"/>
      <c r="G77" s="41"/>
      <c r="H77" s="41"/>
      <c r="I77" s="41"/>
      <c r="J77" s="41"/>
      <c r="K77" s="41"/>
      <c r="L77" s="41"/>
      <c r="M77" s="41"/>
      <c r="N77" s="41"/>
      <c r="P77" s="292" t="s">
        <v>930</v>
      </c>
      <c r="Q77" s="292"/>
      <c r="R77" s="292"/>
      <c r="S77" s="292"/>
      <c r="T77" s="292"/>
      <c r="U77" s="292"/>
      <c r="V77" s="292"/>
      <c r="W77" s="292"/>
      <c r="X77" s="292"/>
      <c r="Y77" s="292"/>
      <c r="Z77" s="292"/>
      <c r="AA77" s="292"/>
    </row>
    <row r="78" spans="2:27">
      <c r="AA78" s="39"/>
    </row>
    <row r="79" spans="2:27">
      <c r="B79" s="40" t="s">
        <v>129</v>
      </c>
      <c r="C79" s="35"/>
      <c r="D79" s="35"/>
      <c r="AA79" s="39"/>
    </row>
    <row r="80" spans="2:27">
      <c r="B80" s="311">
        <v>1200</v>
      </c>
      <c r="C80" s="311"/>
      <c r="AA80" s="39"/>
    </row>
    <row r="81" spans="2:27">
      <c r="AA81" s="39"/>
    </row>
    <row r="82" spans="2:27">
      <c r="B82" s="40" t="s">
        <v>130</v>
      </c>
      <c r="C82" s="35"/>
      <c r="D82" s="35"/>
      <c r="AA82" s="39"/>
    </row>
    <row r="83" spans="2:27">
      <c r="B83" s="311">
        <v>14400</v>
      </c>
      <c r="C83" s="311"/>
      <c r="AA83" s="39"/>
    </row>
    <row r="84" spans="2:27">
      <c r="B84" s="6"/>
      <c r="C84" s="6"/>
      <c r="D84" s="6"/>
      <c r="E84" s="6"/>
      <c r="F84" s="6"/>
      <c r="G84" s="6"/>
      <c r="H84" s="6"/>
      <c r="I84" s="6"/>
      <c r="J84" s="6"/>
      <c r="K84" s="6"/>
      <c r="L84" s="6"/>
      <c r="M84" s="6"/>
      <c r="N84" s="6"/>
      <c r="O84" s="7"/>
      <c r="P84" s="6"/>
      <c r="Q84" s="6"/>
      <c r="R84" s="6"/>
      <c r="S84" s="6"/>
      <c r="T84" s="6"/>
      <c r="U84" s="6"/>
      <c r="V84" s="6"/>
      <c r="W84" s="6"/>
      <c r="X84" s="6"/>
      <c r="Y84" s="6"/>
      <c r="Z84" s="6"/>
      <c r="AA84" s="38"/>
    </row>
    <row r="85" spans="2:27">
      <c r="AA85" s="39"/>
    </row>
    <row r="86" spans="2:27">
      <c r="B86" s="40" t="s">
        <v>131</v>
      </c>
      <c r="C86" s="35"/>
      <c r="D86" s="35"/>
      <c r="E86" s="35"/>
      <c r="AA86" s="39"/>
    </row>
    <row r="87" spans="2:27">
      <c r="AA87" s="39"/>
    </row>
    <row r="88" spans="2:27">
      <c r="AA88" s="39"/>
    </row>
    <row r="89" spans="2:27">
      <c r="B89" s="40" t="s">
        <v>132</v>
      </c>
      <c r="C89" s="35"/>
      <c r="G89" s="40" t="s">
        <v>133</v>
      </c>
      <c r="H89" s="35"/>
      <c r="K89" s="40" t="s">
        <v>134</v>
      </c>
      <c r="L89" s="35"/>
      <c r="O89" s="40" t="s">
        <v>135</v>
      </c>
      <c r="P89" s="35"/>
      <c r="S89" s="40" t="s">
        <v>136</v>
      </c>
      <c r="T89" s="35"/>
      <c r="X89" s="40" t="s">
        <v>137</v>
      </c>
      <c r="Y89" s="35"/>
      <c r="AA89" s="39"/>
    </row>
    <row r="90" spans="2:27">
      <c r="B90" s="297">
        <v>1200</v>
      </c>
      <c r="C90" s="297"/>
      <c r="G90" s="297">
        <v>1200</v>
      </c>
      <c r="H90" s="297"/>
      <c r="K90" s="297">
        <v>1200</v>
      </c>
      <c r="L90" s="297"/>
      <c r="O90" s="297">
        <v>1200</v>
      </c>
      <c r="P90" s="297"/>
      <c r="S90" s="297">
        <v>1200</v>
      </c>
      <c r="T90" s="297"/>
      <c r="X90" s="297">
        <v>1200</v>
      </c>
      <c r="Y90" s="297"/>
      <c r="AA90" s="39"/>
    </row>
    <row r="91" spans="2:27">
      <c r="O91"/>
      <c r="AA91" s="39"/>
    </row>
    <row r="92" spans="2:27">
      <c r="B92" s="40" t="s">
        <v>138</v>
      </c>
      <c r="C92" s="35"/>
      <c r="G92" s="40" t="s">
        <v>139</v>
      </c>
      <c r="H92" s="35"/>
      <c r="K92" s="40" t="s">
        <v>140</v>
      </c>
      <c r="L92" s="35"/>
      <c r="M92" s="35"/>
      <c r="O92" s="40" t="s">
        <v>141</v>
      </c>
      <c r="P92" s="35"/>
      <c r="S92" s="40" t="s">
        <v>142</v>
      </c>
      <c r="T92" s="35"/>
      <c r="U92" s="35"/>
      <c r="X92" s="40" t="s">
        <v>143</v>
      </c>
      <c r="Y92" s="35"/>
      <c r="Z92" s="35"/>
      <c r="AA92" s="39"/>
    </row>
    <row r="93" spans="2:27">
      <c r="B93" s="297">
        <v>1200</v>
      </c>
      <c r="C93" s="297"/>
      <c r="G93" s="297">
        <v>1200</v>
      </c>
      <c r="H93" s="297"/>
      <c r="K93" s="297">
        <v>1200</v>
      </c>
      <c r="L93" s="297"/>
      <c r="O93" s="297">
        <v>1200</v>
      </c>
      <c r="P93" s="297"/>
      <c r="S93" s="297">
        <v>1200</v>
      </c>
      <c r="T93" s="297"/>
      <c r="X93" s="297">
        <v>1200</v>
      </c>
      <c r="Y93" s="297"/>
      <c r="AA93" s="39"/>
    </row>
  </sheetData>
  <mergeCells count="18">
    <mergeCell ref="B15:AB16"/>
    <mergeCell ref="P19:AB19"/>
    <mergeCell ref="P77:AA77"/>
    <mergeCell ref="B58:C58"/>
    <mergeCell ref="B80:C80"/>
    <mergeCell ref="B83:C83"/>
    <mergeCell ref="B90:C90"/>
    <mergeCell ref="B93:C93"/>
    <mergeCell ref="G90:H90"/>
    <mergeCell ref="G93:H93"/>
    <mergeCell ref="X90:Y90"/>
    <mergeCell ref="X93:Y93"/>
    <mergeCell ref="K90:L90"/>
    <mergeCell ref="K93:L93"/>
    <mergeCell ref="O90:P90"/>
    <mergeCell ref="O93:P93"/>
    <mergeCell ref="S90:T90"/>
    <mergeCell ref="S93:T93"/>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
  <sheetViews>
    <sheetView topLeftCell="A73" zoomScaleNormal="100" workbookViewId="0">
      <selection activeCell="A57" sqref="A57:XFD57"/>
    </sheetView>
  </sheetViews>
  <sheetFormatPr baseColWidth="10" defaultColWidth="3.7109375" defaultRowHeight="15"/>
  <cols>
    <col min="2" max="2" width="3.7109375" customWidth="1"/>
    <col min="7" max="7" width="3.7109375" customWidth="1"/>
    <col min="11" max="11" width="3.7109375" customWidth="1"/>
    <col min="14" max="14" width="3.7109375" style="3"/>
    <col min="15" max="15" width="3.7109375" style="3" customWidth="1"/>
    <col min="19" max="19" width="3.7109375" customWidth="1"/>
    <col min="24" max="24" width="3.7109375" customWidth="1"/>
    <col min="27" max="27" width="14.7109375" style="1" customWidth="1"/>
  </cols>
  <sheetData>
    <row r="1" spans="1:28">
      <c r="O1"/>
    </row>
    <row r="2" spans="1:28" ht="18.75">
      <c r="B2" s="2" t="s">
        <v>0</v>
      </c>
    </row>
    <row r="3" spans="1:28" ht="15.75">
      <c r="B3" s="4" t="s">
        <v>931</v>
      </c>
    </row>
    <row r="4" spans="1:28">
      <c r="B4" s="5" t="s">
        <v>1</v>
      </c>
    </row>
    <row r="6" spans="1:28">
      <c r="A6" s="6"/>
      <c r="B6" s="6"/>
      <c r="C6" s="6"/>
      <c r="D6" s="6"/>
      <c r="E6" s="6"/>
      <c r="F6" s="6"/>
      <c r="G6" s="6"/>
      <c r="H6" s="6"/>
      <c r="I6" s="6"/>
      <c r="J6" s="6"/>
      <c r="K6" s="6"/>
      <c r="L6" s="6"/>
      <c r="M6" s="6"/>
      <c r="N6" s="7"/>
      <c r="O6" s="7"/>
      <c r="P6" s="6"/>
      <c r="Q6" s="6"/>
      <c r="R6" s="6"/>
      <c r="S6" s="6"/>
      <c r="T6" s="6"/>
      <c r="U6" s="6"/>
      <c r="V6" s="6"/>
      <c r="W6" s="6"/>
      <c r="X6" s="6"/>
      <c r="Y6" s="6"/>
      <c r="Z6" s="6"/>
      <c r="AA6" s="8"/>
      <c r="AB6" s="6"/>
    </row>
    <row r="7" spans="1:28">
      <c r="A7" s="9"/>
      <c r="B7" s="9"/>
      <c r="C7" s="9"/>
      <c r="D7" s="9"/>
      <c r="E7" s="9"/>
      <c r="F7" s="9"/>
      <c r="G7" s="9"/>
      <c r="H7" s="9"/>
      <c r="I7" s="9"/>
      <c r="J7" s="9"/>
      <c r="K7" s="9"/>
      <c r="L7" s="9"/>
      <c r="M7" s="9"/>
      <c r="N7" s="10"/>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4"/>
      <c r="O8" s="14"/>
      <c r="P8" s="15"/>
      <c r="Q8" s="15"/>
      <c r="R8" s="15"/>
      <c r="S8" s="15"/>
      <c r="T8" s="15"/>
      <c r="U8" s="15"/>
      <c r="V8" s="15"/>
      <c r="W8" s="15"/>
      <c r="X8" s="15"/>
      <c r="Y8" s="15"/>
      <c r="Z8" s="9"/>
      <c r="AA8" s="16" t="s">
        <v>3</v>
      </c>
      <c r="AB8" s="17"/>
    </row>
    <row r="9" spans="1:28" ht="15.75">
      <c r="B9" s="4" t="s">
        <v>931</v>
      </c>
      <c r="C9" s="18"/>
      <c r="D9" s="18"/>
      <c r="E9" s="18"/>
      <c r="F9" s="18"/>
      <c r="G9" s="18"/>
      <c r="H9" s="18"/>
      <c r="I9" s="18"/>
      <c r="J9" s="18"/>
      <c r="K9" s="18"/>
      <c r="L9" s="18"/>
      <c r="M9" s="18"/>
      <c r="N9" s="19"/>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4"/>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4"/>
      <c r="O11" s="14"/>
      <c r="P11" s="15"/>
      <c r="Q11" s="15"/>
      <c r="R11" s="15"/>
      <c r="S11" s="15"/>
      <c r="T11" s="15"/>
      <c r="U11" s="15"/>
      <c r="V11" s="15"/>
      <c r="W11" s="15"/>
      <c r="X11" s="15"/>
      <c r="Y11" s="15"/>
      <c r="Z11" s="9"/>
      <c r="AA11" s="11"/>
      <c r="AB11" s="9"/>
    </row>
    <row r="12" spans="1:28" ht="15.75">
      <c r="B12" s="18" t="s">
        <v>932</v>
      </c>
      <c r="C12" s="15"/>
      <c r="D12" s="15"/>
      <c r="E12" s="15"/>
      <c r="F12" s="15"/>
      <c r="G12" s="15"/>
      <c r="H12" s="15"/>
      <c r="I12" s="15"/>
      <c r="J12" s="15"/>
      <c r="K12" s="15"/>
      <c r="L12" s="15"/>
      <c r="M12" s="15"/>
      <c r="N12" s="14"/>
      <c r="O12" s="14"/>
      <c r="P12" s="15"/>
      <c r="Q12" s="15"/>
      <c r="R12" s="15"/>
      <c r="S12" s="15"/>
      <c r="T12" s="15"/>
      <c r="U12" s="15"/>
      <c r="V12" s="15"/>
      <c r="W12" s="15"/>
      <c r="X12" s="15"/>
      <c r="Y12" s="15"/>
      <c r="Z12" s="9"/>
      <c r="AA12" s="11"/>
      <c r="AB12" s="9"/>
    </row>
    <row r="13" spans="1:28">
      <c r="B13" s="15"/>
      <c r="C13" s="15"/>
      <c r="D13" s="15"/>
      <c r="E13" s="15"/>
      <c r="F13" s="15"/>
      <c r="G13" s="15"/>
      <c r="H13" s="15"/>
      <c r="I13" s="15"/>
      <c r="J13" s="15"/>
      <c r="K13" s="15"/>
      <c r="L13" s="15"/>
      <c r="M13" s="15"/>
      <c r="N13" s="14"/>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4"/>
      <c r="O14" s="14"/>
      <c r="P14" s="15"/>
      <c r="Q14" s="15"/>
      <c r="R14" s="15"/>
      <c r="S14" s="15"/>
      <c r="T14" s="15"/>
      <c r="U14" s="15"/>
      <c r="V14" s="15"/>
      <c r="W14" s="15"/>
      <c r="X14" s="15"/>
      <c r="Y14" s="15"/>
      <c r="Z14" s="9"/>
      <c r="AA14" s="11"/>
      <c r="AB14" s="9"/>
    </row>
    <row r="15" spans="1:28" ht="15" customHeight="1">
      <c r="B15" s="279" t="s">
        <v>933</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row>
    <row r="16" spans="1:28" ht="36.75" customHeight="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row>
    <row r="17" spans="1:28" ht="15" customHeight="1">
      <c r="B17" s="15"/>
      <c r="C17" s="15"/>
      <c r="D17" s="15"/>
      <c r="E17" s="15"/>
      <c r="F17" s="15"/>
      <c r="G17" s="15"/>
      <c r="H17" s="15"/>
      <c r="I17" s="15"/>
      <c r="J17" s="15"/>
      <c r="K17" s="15"/>
      <c r="L17" s="15"/>
      <c r="M17" s="15"/>
      <c r="N17" s="14"/>
      <c r="O17" s="14"/>
      <c r="P17" s="15"/>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4"/>
      <c r="O18" s="14"/>
      <c r="P18" s="12" t="s">
        <v>8</v>
      </c>
      <c r="Q18" s="13"/>
      <c r="R18" s="13"/>
      <c r="S18" s="13"/>
      <c r="T18" s="13"/>
      <c r="U18" s="15"/>
      <c r="V18" s="15"/>
      <c r="W18" s="15"/>
      <c r="X18" s="15"/>
      <c r="Y18" s="15"/>
      <c r="Z18" s="9"/>
      <c r="AA18" s="11"/>
      <c r="AB18" s="9"/>
    </row>
    <row r="19" spans="1:28" ht="47.25" customHeight="1">
      <c r="B19" s="18" t="s">
        <v>144</v>
      </c>
      <c r="C19" s="18"/>
      <c r="D19" s="18"/>
      <c r="E19" s="18"/>
      <c r="F19" s="18"/>
      <c r="G19" s="18"/>
      <c r="H19" s="18"/>
      <c r="I19" s="18"/>
      <c r="J19" s="18"/>
      <c r="K19" s="18"/>
      <c r="L19" s="18"/>
      <c r="M19" s="18"/>
      <c r="N19" s="19"/>
      <c r="O19" s="19"/>
      <c r="P19" s="312" t="s">
        <v>934</v>
      </c>
      <c r="Q19" s="312"/>
      <c r="R19" s="312"/>
      <c r="S19" s="312"/>
      <c r="T19" s="312"/>
      <c r="U19" s="312"/>
      <c r="V19" s="312"/>
      <c r="W19" s="312"/>
      <c r="X19" s="312"/>
      <c r="Y19" s="312"/>
      <c r="Z19" s="312"/>
      <c r="AA19" s="312"/>
      <c r="AB19" s="312"/>
    </row>
    <row r="20" spans="1:28">
      <c r="B20" s="15"/>
      <c r="C20" s="15"/>
      <c r="D20" s="15"/>
      <c r="E20" s="15"/>
      <c r="F20" s="15"/>
      <c r="G20" s="15"/>
      <c r="H20" s="15"/>
      <c r="I20" s="15"/>
      <c r="J20" s="15"/>
      <c r="K20" s="15"/>
      <c r="L20" s="15"/>
      <c r="M20" s="15"/>
      <c r="N20" s="14"/>
      <c r="O20" s="14"/>
      <c r="P20" s="15"/>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4"/>
      <c r="O21" s="14"/>
      <c r="P21" s="12" t="s">
        <v>10</v>
      </c>
      <c r="Q21" s="13"/>
      <c r="R21" s="13"/>
      <c r="S21" s="15"/>
      <c r="T21" s="15"/>
      <c r="U21" s="15"/>
      <c r="V21" s="15"/>
      <c r="W21" s="15"/>
      <c r="X21" s="15"/>
      <c r="Y21" s="15"/>
      <c r="Z21" s="9"/>
      <c r="AA21" s="11"/>
      <c r="AB21" s="9"/>
    </row>
    <row r="22" spans="1:28" ht="15.75">
      <c r="B22" s="18" t="s">
        <v>889</v>
      </c>
      <c r="C22" s="18"/>
      <c r="D22" s="18"/>
      <c r="E22" s="18"/>
      <c r="F22" s="18"/>
      <c r="G22" s="18"/>
      <c r="H22" s="18"/>
      <c r="I22" s="18"/>
      <c r="J22" s="18"/>
      <c r="K22" s="18"/>
      <c r="L22" s="18"/>
      <c r="M22" s="18"/>
      <c r="N22" s="19"/>
      <c r="O22" s="19"/>
      <c r="P22" s="18" t="s">
        <v>909</v>
      </c>
      <c r="Q22" s="18"/>
      <c r="R22" s="15"/>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2"/>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P24" s="3"/>
      <c r="Q24" s="3"/>
      <c r="R24" s="3"/>
      <c r="S24" s="3"/>
      <c r="T24" s="3"/>
      <c r="U24" s="3"/>
      <c r="V24" s="3"/>
      <c r="W24" s="3"/>
      <c r="X24" s="3"/>
      <c r="Y24" s="3"/>
      <c r="Z24" s="3"/>
      <c r="AA24" s="23"/>
      <c r="AB24" s="3"/>
    </row>
    <row r="26" spans="1:28">
      <c r="B26" s="24">
        <v>211</v>
      </c>
      <c r="C26" s="24" t="s">
        <v>11</v>
      </c>
      <c r="AA26" s="25">
        <v>20000</v>
      </c>
    </row>
    <row r="27" spans="1:28">
      <c r="B27" s="24">
        <v>215</v>
      </c>
      <c r="C27" s="24" t="s">
        <v>15</v>
      </c>
      <c r="AA27" s="25">
        <v>50000</v>
      </c>
    </row>
    <row r="28" spans="1:28">
      <c r="B28" s="24">
        <v>216</v>
      </c>
      <c r="C28" s="24" t="s">
        <v>16</v>
      </c>
      <c r="AA28" s="25">
        <v>100000</v>
      </c>
    </row>
    <row r="29" spans="1:28">
      <c r="B29" s="24">
        <v>243</v>
      </c>
      <c r="C29" s="24" t="s">
        <v>25</v>
      </c>
      <c r="AA29" s="28">
        <v>20000</v>
      </c>
    </row>
    <row r="30" spans="1:28">
      <c r="B30" s="14">
        <v>259</v>
      </c>
      <c r="C30" s="14" t="s">
        <v>792</v>
      </c>
      <c r="AA30" s="28">
        <v>150000</v>
      </c>
    </row>
    <row r="31" spans="1:28">
      <c r="B31" s="14">
        <v>261</v>
      </c>
      <c r="C31" s="14" t="s">
        <v>38</v>
      </c>
      <c r="AA31" s="28">
        <v>600000</v>
      </c>
    </row>
    <row r="32" spans="1:28">
      <c r="B32" s="14">
        <v>271</v>
      </c>
      <c r="C32" s="24" t="s">
        <v>39</v>
      </c>
      <c r="AA32" s="28">
        <v>90000</v>
      </c>
    </row>
    <row r="33" spans="2:27">
      <c r="B33" s="24">
        <v>272</v>
      </c>
      <c r="C33" s="24" t="s">
        <v>40</v>
      </c>
      <c r="AA33" s="28">
        <v>40000</v>
      </c>
    </row>
    <row r="34" spans="2:27">
      <c r="B34" s="14">
        <v>291</v>
      </c>
      <c r="C34" s="24" t="s">
        <v>44</v>
      </c>
      <c r="AA34" s="28">
        <v>25000</v>
      </c>
    </row>
    <row r="35" spans="2:27">
      <c r="B35" s="24">
        <v>296</v>
      </c>
      <c r="C35" s="24" t="s">
        <v>47</v>
      </c>
      <c r="AA35" s="28">
        <v>15000</v>
      </c>
    </row>
    <row r="36" spans="2:27">
      <c r="B36" s="24">
        <v>298</v>
      </c>
      <c r="C36" s="24" t="s">
        <v>48</v>
      </c>
      <c r="AA36" s="28">
        <v>20000</v>
      </c>
    </row>
    <row r="37" spans="2:27">
      <c r="B37" s="24">
        <v>312</v>
      </c>
      <c r="C37" s="24" t="s">
        <v>50</v>
      </c>
      <c r="AA37" s="28">
        <v>400000</v>
      </c>
    </row>
    <row r="38" spans="2:27">
      <c r="B38" s="14">
        <v>351</v>
      </c>
      <c r="C38" s="14" t="s">
        <v>72</v>
      </c>
      <c r="AA38" s="28">
        <v>30000</v>
      </c>
    </row>
    <row r="39" spans="2:27">
      <c r="B39" s="14">
        <v>355</v>
      </c>
      <c r="C39" s="14" t="s">
        <v>75</v>
      </c>
      <c r="AA39" s="28">
        <v>10000</v>
      </c>
    </row>
    <row r="40" spans="2:27">
      <c r="B40" s="24">
        <v>359</v>
      </c>
      <c r="C40" s="24" t="s">
        <v>78</v>
      </c>
      <c r="AA40" s="28">
        <v>10000</v>
      </c>
    </row>
    <row r="41" spans="2:27">
      <c r="B41" s="14">
        <v>511</v>
      </c>
      <c r="C41" s="14" t="s">
        <v>104</v>
      </c>
      <c r="AA41" s="28">
        <v>10000</v>
      </c>
    </row>
    <row r="42" spans="2:27">
      <c r="B42" s="14">
        <v>515</v>
      </c>
      <c r="C42" s="14" t="s">
        <v>106</v>
      </c>
      <c r="AA42" s="28">
        <v>40000</v>
      </c>
    </row>
    <row r="43" spans="2:27">
      <c r="B43" s="14">
        <v>562</v>
      </c>
      <c r="C43" s="14" t="s">
        <v>935</v>
      </c>
      <c r="AA43" s="28">
        <v>200000</v>
      </c>
    </row>
    <row r="44" spans="2:27">
      <c r="B44" s="14">
        <v>567</v>
      </c>
      <c r="C44" s="14" t="s">
        <v>117</v>
      </c>
      <c r="AA44" s="28">
        <v>75000</v>
      </c>
    </row>
    <row r="45" spans="2:27">
      <c r="B45" s="14"/>
      <c r="C45" s="14"/>
    </row>
    <row r="46" spans="2:27">
      <c r="Y46" s="35"/>
      <c r="Z46" s="36" t="s">
        <v>126</v>
      </c>
      <c r="AA46" s="37">
        <f>SUM(AA26:AA45)</f>
        <v>1905000</v>
      </c>
    </row>
    <row r="47" spans="2:27">
      <c r="B47" s="6"/>
      <c r="C47" s="6"/>
      <c r="D47" s="6"/>
      <c r="E47" s="6"/>
      <c r="F47" s="6"/>
      <c r="G47" s="6"/>
      <c r="H47" s="6"/>
      <c r="I47" s="6"/>
      <c r="J47" s="6"/>
      <c r="K47" s="6"/>
      <c r="L47" s="6"/>
      <c r="M47" s="6"/>
      <c r="N47" s="7"/>
      <c r="O47" s="7"/>
      <c r="P47" s="6"/>
      <c r="Q47" s="6"/>
      <c r="R47" s="6"/>
      <c r="S47" s="6"/>
      <c r="T47" s="6"/>
      <c r="U47" s="6"/>
      <c r="V47" s="6"/>
      <c r="W47" s="6"/>
      <c r="X47" s="6"/>
      <c r="Y47" s="6"/>
      <c r="Z47" s="6"/>
      <c r="AA47" s="38"/>
    </row>
    <row r="48" spans="2:27">
      <c r="AA48" s="39"/>
    </row>
    <row r="49" spans="2:27">
      <c r="B49" s="40" t="s">
        <v>127</v>
      </c>
      <c r="C49" s="35"/>
      <c r="D49" s="35"/>
      <c r="P49" s="40" t="s">
        <v>128</v>
      </c>
      <c r="Q49" s="35"/>
      <c r="R49" s="35"/>
      <c r="AA49" s="39"/>
    </row>
    <row r="50" spans="2:27">
      <c r="B50" t="s">
        <v>936</v>
      </c>
      <c r="P50" s="41" t="s">
        <v>937</v>
      </c>
      <c r="Q50" s="41"/>
      <c r="R50" s="41"/>
      <c r="S50" s="41"/>
      <c r="T50" s="41"/>
      <c r="U50" s="41"/>
      <c r="V50" s="41"/>
      <c r="W50" s="41"/>
      <c r="X50" s="41"/>
      <c r="Y50" s="41"/>
      <c r="Z50" s="41"/>
      <c r="AA50" s="42"/>
    </row>
    <row r="51" spans="2:27">
      <c r="AA51" s="39"/>
    </row>
    <row r="52" spans="2:27">
      <c r="B52" s="40" t="s">
        <v>129</v>
      </c>
      <c r="C52" s="35"/>
      <c r="D52" s="35"/>
      <c r="AA52" s="39"/>
    </row>
    <row r="53" spans="2:27">
      <c r="B53" s="311">
        <v>60000</v>
      </c>
      <c r="C53" s="311"/>
      <c r="AA53" s="39"/>
    </row>
    <row r="54" spans="2:27">
      <c r="AA54" s="39"/>
    </row>
    <row r="55" spans="2:27">
      <c r="B55" s="40" t="s">
        <v>130</v>
      </c>
      <c r="C55" s="35"/>
      <c r="D55" s="35"/>
      <c r="AA55" s="39"/>
    </row>
    <row r="56" spans="2:27">
      <c r="B56" s="311">
        <v>720000</v>
      </c>
      <c r="C56" s="297"/>
      <c r="AA56" s="39"/>
    </row>
    <row r="57" spans="2:27">
      <c r="B57" s="271"/>
      <c r="C57" s="268"/>
      <c r="AA57" s="39"/>
    </row>
    <row r="58" spans="2:27">
      <c r="B58" s="271"/>
      <c r="C58" s="268"/>
      <c r="AA58" s="39"/>
    </row>
    <row r="59" spans="2:27">
      <c r="B59" s="271"/>
      <c r="C59" s="268"/>
      <c r="AA59" s="39"/>
    </row>
    <row r="60" spans="2:27">
      <c r="B60" s="271"/>
      <c r="C60" s="268"/>
      <c r="AA60" s="39"/>
    </row>
    <row r="61" spans="2:27">
      <c r="B61" s="271"/>
      <c r="C61" s="268"/>
      <c r="AA61" s="39"/>
    </row>
    <row r="62" spans="2:27">
      <c r="B62" s="271"/>
      <c r="C62" s="268"/>
      <c r="AA62" s="39"/>
    </row>
    <row r="63" spans="2:27">
      <c r="B63" s="271"/>
      <c r="C63" s="268"/>
      <c r="AA63" s="39"/>
    </row>
    <row r="64" spans="2:27">
      <c r="B64" s="271"/>
      <c r="C64" s="268"/>
      <c r="AA64" s="39"/>
    </row>
    <row r="65" spans="2:27">
      <c r="B65" s="6"/>
      <c r="C65" s="6"/>
      <c r="D65" s="6"/>
      <c r="E65" s="6"/>
      <c r="F65" s="6"/>
      <c r="G65" s="6"/>
      <c r="H65" s="6"/>
      <c r="I65" s="6"/>
      <c r="J65" s="6"/>
      <c r="K65" s="6"/>
      <c r="L65" s="6"/>
      <c r="M65" s="6"/>
      <c r="N65" s="7"/>
      <c r="O65" s="7"/>
      <c r="P65" s="6"/>
      <c r="Q65" s="6"/>
      <c r="R65" s="6"/>
      <c r="S65" s="6"/>
      <c r="T65" s="6"/>
      <c r="U65" s="6"/>
      <c r="V65" s="6"/>
      <c r="W65" s="6"/>
      <c r="X65" s="6"/>
      <c r="Y65" s="6"/>
      <c r="Z65" s="6"/>
      <c r="AA65" s="38"/>
    </row>
    <row r="66" spans="2:27">
      <c r="AA66" s="39"/>
    </row>
    <row r="67" spans="2:27">
      <c r="B67" s="40" t="s">
        <v>131</v>
      </c>
      <c r="C67" s="35"/>
      <c r="D67" s="35"/>
      <c r="E67" s="35"/>
      <c r="AA67" s="39"/>
    </row>
    <row r="68" spans="2:27">
      <c r="AA68" s="39"/>
    </row>
    <row r="69" spans="2:27">
      <c r="B69" s="40" t="s">
        <v>132</v>
      </c>
      <c r="C69" s="35"/>
      <c r="G69" s="40" t="s">
        <v>133</v>
      </c>
      <c r="H69" s="35"/>
      <c r="K69" s="40" t="s">
        <v>134</v>
      </c>
      <c r="L69" s="35"/>
      <c r="O69" s="40" t="s">
        <v>135</v>
      </c>
      <c r="P69" s="35"/>
      <c r="S69" s="40" t="s">
        <v>136</v>
      </c>
      <c r="T69" s="35"/>
      <c r="X69" s="40" t="s">
        <v>137</v>
      </c>
      <c r="Y69" s="35"/>
      <c r="AA69" s="39"/>
    </row>
    <row r="70" spans="2:27">
      <c r="B70" s="311">
        <v>60000</v>
      </c>
      <c r="C70" s="297"/>
      <c r="G70" s="311">
        <v>60000</v>
      </c>
      <c r="H70" s="311"/>
      <c r="K70" s="311">
        <v>60000</v>
      </c>
      <c r="L70" s="297"/>
      <c r="O70" s="293">
        <v>60000</v>
      </c>
      <c r="P70" s="293"/>
      <c r="S70" s="293">
        <v>60000</v>
      </c>
      <c r="T70" s="293"/>
      <c r="X70" s="293">
        <v>60000</v>
      </c>
      <c r="Y70" s="293"/>
      <c r="AA70" s="39"/>
    </row>
    <row r="71" spans="2:27">
      <c r="O71"/>
      <c r="AA71" s="39"/>
    </row>
    <row r="72" spans="2:27">
      <c r="B72" s="40" t="s">
        <v>138</v>
      </c>
      <c r="C72" s="35"/>
      <c r="G72" s="40" t="s">
        <v>139</v>
      </c>
      <c r="H72" s="35"/>
      <c r="K72" s="40" t="s">
        <v>140</v>
      </c>
      <c r="L72" s="35"/>
      <c r="M72" s="35"/>
      <c r="O72" s="40" t="s">
        <v>141</v>
      </c>
      <c r="P72" s="35"/>
      <c r="S72" s="40" t="s">
        <v>142</v>
      </c>
      <c r="T72" s="35"/>
      <c r="U72" s="35"/>
      <c r="X72" s="40" t="s">
        <v>143</v>
      </c>
      <c r="Y72" s="35"/>
      <c r="Z72" s="35"/>
      <c r="AA72" s="39"/>
    </row>
    <row r="73" spans="2:27">
      <c r="B73" s="311">
        <v>60000</v>
      </c>
      <c r="C73" s="297"/>
      <c r="G73" s="311">
        <v>60000</v>
      </c>
      <c r="H73" s="311"/>
      <c r="K73" s="311">
        <v>60000</v>
      </c>
      <c r="L73" s="297"/>
      <c r="O73" s="293">
        <v>60000</v>
      </c>
      <c r="P73" s="293"/>
      <c r="S73" s="293">
        <v>60000</v>
      </c>
      <c r="T73" s="293"/>
      <c r="X73" s="293">
        <v>60000</v>
      </c>
      <c r="Y73" s="293"/>
      <c r="AA73" s="39"/>
    </row>
    <row r="74" spans="2:27">
      <c r="B74" s="259"/>
      <c r="C74" s="258"/>
      <c r="G74" s="259"/>
      <c r="H74" s="259"/>
      <c r="K74" s="259"/>
      <c r="L74" s="258"/>
      <c r="O74" s="257"/>
      <c r="P74" s="257"/>
      <c r="S74" s="257"/>
      <c r="T74" s="257"/>
      <c r="X74" s="257"/>
      <c r="Y74" s="257"/>
      <c r="AA74" s="39"/>
    </row>
    <row r="75" spans="2:27">
      <c r="B75" s="6"/>
      <c r="C75" s="6"/>
      <c r="D75" s="6"/>
      <c r="E75" s="6"/>
      <c r="F75" s="6"/>
      <c r="G75" s="6"/>
      <c r="H75" s="6"/>
      <c r="I75" s="6"/>
      <c r="J75" s="6"/>
      <c r="K75" s="6"/>
      <c r="L75" s="6"/>
      <c r="M75" s="6"/>
      <c r="N75" s="7"/>
      <c r="O75" s="7"/>
      <c r="P75" s="6"/>
      <c r="Q75" s="6"/>
      <c r="R75" s="6"/>
      <c r="S75" s="6"/>
      <c r="T75" s="6"/>
      <c r="U75" s="6"/>
      <c r="V75" s="6"/>
      <c r="W75" s="6"/>
      <c r="X75" s="6"/>
      <c r="Y75" s="6"/>
      <c r="Z75" s="6"/>
      <c r="AA75" s="38"/>
    </row>
    <row r="76" spans="2:27">
      <c r="AA76" s="39"/>
    </row>
    <row r="77" spans="2:27">
      <c r="B77" s="40" t="s">
        <v>127</v>
      </c>
      <c r="C77" s="35"/>
      <c r="D77" s="35"/>
      <c r="P77" s="40" t="s">
        <v>128</v>
      </c>
      <c r="Q77" s="35"/>
      <c r="R77" s="35"/>
      <c r="AA77" s="39"/>
    </row>
    <row r="78" spans="2:27">
      <c r="B78" s="41" t="s">
        <v>938</v>
      </c>
      <c r="C78" s="41"/>
      <c r="D78" s="41"/>
      <c r="E78" s="41"/>
      <c r="F78" s="41"/>
      <c r="G78" s="41"/>
      <c r="H78" s="41"/>
      <c r="I78" s="41"/>
      <c r="J78" s="41"/>
      <c r="K78" s="41"/>
      <c r="L78" s="41"/>
      <c r="M78" s="41"/>
      <c r="N78" s="46"/>
      <c r="P78" s="41" t="s">
        <v>939</v>
      </c>
      <c r="Q78" s="41"/>
      <c r="R78" s="41"/>
      <c r="S78" s="41"/>
      <c r="T78" s="41"/>
      <c r="U78" s="41"/>
      <c r="V78" s="41"/>
      <c r="W78" s="41"/>
      <c r="X78" s="41"/>
      <c r="Y78" s="41"/>
      <c r="Z78" s="41"/>
      <c r="AA78" s="42"/>
    </row>
    <row r="79" spans="2:27">
      <c r="AA79" s="39"/>
    </row>
    <row r="80" spans="2:27">
      <c r="B80" s="40" t="s">
        <v>129</v>
      </c>
      <c r="C80" s="35"/>
      <c r="D80" s="35"/>
      <c r="AA80" s="39"/>
    </row>
    <row r="81" spans="2:27">
      <c r="B81" s="297">
        <v>1000</v>
      </c>
      <c r="C81" s="297"/>
      <c r="AA81" s="39"/>
    </row>
    <row r="82" spans="2:27">
      <c r="AA82" s="39"/>
    </row>
    <row r="83" spans="2:27">
      <c r="B83" s="40" t="s">
        <v>130</v>
      </c>
      <c r="C83" s="35"/>
      <c r="D83" s="35"/>
      <c r="AA83" s="39"/>
    </row>
    <row r="84" spans="2:27">
      <c r="B84" s="297">
        <v>12000</v>
      </c>
      <c r="C84" s="297"/>
      <c r="AA84" s="39"/>
    </row>
    <row r="85" spans="2:27">
      <c r="B85" s="6"/>
      <c r="C85" s="6"/>
      <c r="D85" s="6"/>
      <c r="E85" s="6"/>
      <c r="F85" s="6"/>
      <c r="G85" s="6"/>
      <c r="H85" s="6"/>
      <c r="I85" s="6"/>
      <c r="J85" s="6"/>
      <c r="K85" s="6"/>
      <c r="L85" s="6"/>
      <c r="M85" s="6"/>
      <c r="N85" s="7"/>
      <c r="O85" s="7"/>
      <c r="P85" s="6"/>
      <c r="Q85" s="6"/>
      <c r="R85" s="6"/>
      <c r="S85" s="6"/>
      <c r="T85" s="6"/>
      <c r="U85" s="6"/>
      <c r="V85" s="6"/>
      <c r="W85" s="6"/>
      <c r="X85" s="6"/>
      <c r="Y85" s="6"/>
      <c r="Z85" s="6"/>
      <c r="AA85" s="38"/>
    </row>
    <row r="86" spans="2:27">
      <c r="AA86" s="39"/>
    </row>
    <row r="87" spans="2:27">
      <c r="B87" s="40" t="s">
        <v>131</v>
      </c>
      <c r="C87" s="35"/>
      <c r="D87" s="35"/>
      <c r="E87" s="35"/>
      <c r="AA87" s="39"/>
    </row>
    <row r="88" spans="2:27">
      <c r="AA88" s="39"/>
    </row>
    <row r="89" spans="2:27">
      <c r="AA89" s="39"/>
    </row>
    <row r="90" spans="2:27">
      <c r="B90" s="40" t="s">
        <v>132</v>
      </c>
      <c r="C90" s="35"/>
      <c r="G90" s="40" t="s">
        <v>133</v>
      </c>
      <c r="H90" s="35"/>
      <c r="K90" s="40" t="s">
        <v>134</v>
      </c>
      <c r="L90" s="35"/>
      <c r="O90" s="40" t="s">
        <v>135</v>
      </c>
      <c r="P90" s="35"/>
      <c r="S90" s="40" t="s">
        <v>136</v>
      </c>
      <c r="T90" s="35"/>
      <c r="X90" s="40" t="s">
        <v>137</v>
      </c>
      <c r="Y90" s="35"/>
      <c r="AA90" s="39"/>
    </row>
    <row r="91" spans="2:27">
      <c r="B91" s="297">
        <v>1000</v>
      </c>
      <c r="C91" s="297"/>
      <c r="G91" s="297">
        <v>1000</v>
      </c>
      <c r="H91" s="297"/>
      <c r="K91" s="297">
        <v>1000</v>
      </c>
      <c r="L91" s="297"/>
      <c r="O91" s="297">
        <v>1000</v>
      </c>
      <c r="P91" s="297"/>
      <c r="S91" s="297">
        <v>1000</v>
      </c>
      <c r="T91" s="297"/>
      <c r="X91" s="297">
        <v>1000</v>
      </c>
      <c r="Y91" s="297"/>
      <c r="AA91" s="39"/>
    </row>
    <row r="92" spans="2:27">
      <c r="O92"/>
      <c r="AA92" s="39"/>
    </row>
    <row r="93" spans="2:27">
      <c r="B93" s="40" t="s">
        <v>138</v>
      </c>
      <c r="C93" s="35"/>
      <c r="G93" s="40" t="s">
        <v>139</v>
      </c>
      <c r="H93" s="35"/>
      <c r="K93" s="40" t="s">
        <v>140</v>
      </c>
      <c r="L93" s="35"/>
      <c r="M93" s="35"/>
      <c r="O93" s="40" t="s">
        <v>141</v>
      </c>
      <c r="P93" s="35"/>
      <c r="S93" s="40" t="s">
        <v>142</v>
      </c>
      <c r="T93" s="35"/>
      <c r="U93" s="35"/>
      <c r="X93" s="40" t="s">
        <v>143</v>
      </c>
      <c r="Y93" s="35"/>
      <c r="Z93" s="35"/>
      <c r="AA93" s="39"/>
    </row>
    <row r="94" spans="2:27">
      <c r="B94" s="297">
        <v>1000</v>
      </c>
      <c r="C94" s="297"/>
      <c r="G94" s="297">
        <v>1000</v>
      </c>
      <c r="H94" s="297"/>
      <c r="K94" s="297">
        <v>1000</v>
      </c>
      <c r="L94" s="297"/>
      <c r="O94" s="297">
        <v>1000</v>
      </c>
      <c r="P94" s="297"/>
      <c r="S94" s="297">
        <v>1000</v>
      </c>
      <c r="T94" s="297"/>
      <c r="X94" s="297">
        <v>1000</v>
      </c>
      <c r="Y94" s="297"/>
      <c r="AA94" s="39"/>
    </row>
    <row r="95" spans="2:27">
      <c r="B95" s="6"/>
      <c r="C95" s="6"/>
      <c r="D95" s="6"/>
      <c r="E95" s="6"/>
      <c r="F95" s="6"/>
      <c r="G95" s="6"/>
      <c r="H95" s="6"/>
      <c r="I95" s="6"/>
      <c r="J95" s="6"/>
      <c r="K95" s="6"/>
      <c r="L95" s="6"/>
      <c r="M95" s="6"/>
      <c r="N95" s="7"/>
      <c r="O95" s="7"/>
      <c r="P95" s="6"/>
      <c r="Q95" s="6"/>
      <c r="R95" s="6"/>
      <c r="S95" s="6"/>
      <c r="T95" s="6"/>
      <c r="U95" s="6"/>
      <c r="V95" s="6"/>
      <c r="W95" s="6"/>
      <c r="X95" s="6"/>
      <c r="Y95" s="6"/>
      <c r="Z95" s="6"/>
      <c r="AA95" s="38"/>
    </row>
    <row r="96" spans="2:27">
      <c r="AA96" s="39"/>
    </row>
    <row r="97" spans="2:27">
      <c r="B97" s="40" t="s">
        <v>127</v>
      </c>
      <c r="C97" s="35"/>
      <c r="D97" s="35"/>
      <c r="P97" s="40" t="s">
        <v>128</v>
      </c>
      <c r="Q97" s="35"/>
      <c r="R97" s="35"/>
      <c r="AA97" s="39"/>
    </row>
    <row r="98" spans="2:27">
      <c r="B98" s="41" t="s">
        <v>940</v>
      </c>
      <c r="C98" s="41"/>
      <c r="D98" s="41"/>
      <c r="E98" s="41"/>
      <c r="F98" s="41"/>
      <c r="G98" s="41"/>
      <c r="H98" s="41"/>
      <c r="I98" s="41"/>
      <c r="J98" s="41"/>
      <c r="K98" s="41"/>
      <c r="L98" s="41"/>
      <c r="M98" s="41"/>
      <c r="N98" s="46"/>
      <c r="P98" s="41" t="s">
        <v>941</v>
      </c>
      <c r="Q98" s="41"/>
      <c r="R98" s="41"/>
      <c r="S98" s="41"/>
      <c r="T98" s="41"/>
      <c r="U98" s="41"/>
      <c r="V98" s="41"/>
      <c r="W98" s="41"/>
      <c r="X98" s="41"/>
      <c r="Y98" s="41"/>
      <c r="Z98" s="41"/>
      <c r="AA98" s="42"/>
    </row>
    <row r="99" spans="2:27">
      <c r="AA99" s="39"/>
    </row>
    <row r="100" spans="2:27">
      <c r="B100" s="40" t="s">
        <v>129</v>
      </c>
      <c r="C100" s="35"/>
      <c r="D100" s="35"/>
      <c r="AA100" s="39"/>
    </row>
    <row r="101" spans="2:27">
      <c r="B101">
        <v>400</v>
      </c>
      <c r="AA101" s="39"/>
    </row>
    <row r="102" spans="2:27">
      <c r="AA102" s="39"/>
    </row>
    <row r="103" spans="2:27">
      <c r="B103" s="40" t="s">
        <v>130</v>
      </c>
      <c r="C103" s="35"/>
      <c r="D103" s="35"/>
      <c r="AA103" s="39"/>
    </row>
    <row r="104" spans="2:27">
      <c r="B104" s="297">
        <v>4800</v>
      </c>
      <c r="C104" s="297"/>
      <c r="AA104" s="39"/>
    </row>
    <row r="105" spans="2:27">
      <c r="B105" s="6"/>
      <c r="C105" s="6"/>
      <c r="D105" s="6"/>
      <c r="E105" s="6"/>
      <c r="F105" s="6"/>
      <c r="G105" s="6"/>
      <c r="H105" s="6"/>
      <c r="I105" s="6"/>
      <c r="J105" s="6"/>
      <c r="K105" s="6"/>
      <c r="L105" s="6"/>
      <c r="M105" s="6"/>
      <c r="N105" s="7"/>
      <c r="O105" s="7"/>
      <c r="P105" s="6"/>
      <c r="Q105" s="6"/>
      <c r="R105" s="6"/>
      <c r="S105" s="6"/>
      <c r="T105" s="6"/>
      <c r="U105" s="6"/>
      <c r="V105" s="6"/>
      <c r="W105" s="6"/>
      <c r="X105" s="6"/>
      <c r="Y105" s="6"/>
      <c r="Z105" s="6"/>
      <c r="AA105" s="38"/>
    </row>
    <row r="106" spans="2:27">
      <c r="AA106" s="39"/>
    </row>
    <row r="107" spans="2:27">
      <c r="B107" s="40" t="s">
        <v>131</v>
      </c>
      <c r="C107" s="35"/>
      <c r="D107" s="35"/>
      <c r="E107" s="35"/>
      <c r="AA107" s="39"/>
    </row>
    <row r="108" spans="2:27">
      <c r="AA108" s="39"/>
    </row>
    <row r="109" spans="2:27">
      <c r="AA109" s="39"/>
    </row>
    <row r="110" spans="2:27">
      <c r="B110" s="40" t="s">
        <v>132</v>
      </c>
      <c r="C110" s="35"/>
      <c r="G110" s="40" t="s">
        <v>133</v>
      </c>
      <c r="H110" s="35"/>
      <c r="K110" s="40" t="s">
        <v>134</v>
      </c>
      <c r="O110" s="40" t="s">
        <v>135</v>
      </c>
      <c r="P110" s="35"/>
      <c r="S110" s="40" t="s">
        <v>136</v>
      </c>
      <c r="T110" s="35"/>
      <c r="X110" s="40" t="s">
        <v>137</v>
      </c>
      <c r="Y110" s="35"/>
      <c r="AA110" s="39"/>
    </row>
    <row r="111" spans="2:27">
      <c r="B111">
        <v>400</v>
      </c>
      <c r="G111">
        <v>400</v>
      </c>
      <c r="K111">
        <v>400</v>
      </c>
      <c r="O111">
        <v>400</v>
      </c>
      <c r="P111" s="3"/>
      <c r="S111">
        <v>400</v>
      </c>
      <c r="X111">
        <v>400</v>
      </c>
      <c r="AA111" s="39"/>
    </row>
    <row r="112" spans="2:27">
      <c r="O112"/>
      <c r="AA112" s="39"/>
    </row>
    <row r="113" spans="2:27">
      <c r="B113" s="40" t="s">
        <v>138</v>
      </c>
      <c r="C113" s="35"/>
      <c r="G113" s="40" t="s">
        <v>139</v>
      </c>
      <c r="H113" s="35"/>
      <c r="K113" s="40" t="s">
        <v>140</v>
      </c>
      <c r="L113" s="35"/>
      <c r="M113" s="35"/>
      <c r="O113" s="40" t="s">
        <v>141</v>
      </c>
      <c r="P113" s="35"/>
      <c r="S113" s="40" t="s">
        <v>142</v>
      </c>
      <c r="T113" s="35"/>
      <c r="U113" s="35"/>
      <c r="X113" s="40" t="s">
        <v>143</v>
      </c>
      <c r="Y113" s="35"/>
      <c r="Z113" s="35"/>
      <c r="AA113" s="39"/>
    </row>
    <row r="114" spans="2:27">
      <c r="B114">
        <v>400</v>
      </c>
      <c r="G114">
        <v>400</v>
      </c>
      <c r="K114">
        <v>400</v>
      </c>
      <c r="O114">
        <v>400</v>
      </c>
      <c r="S114">
        <v>400</v>
      </c>
      <c r="X114">
        <v>400</v>
      </c>
      <c r="AA114" s="39"/>
    </row>
  </sheetData>
  <mergeCells count="31">
    <mergeCell ref="G73:H73"/>
    <mergeCell ref="O73:P73"/>
    <mergeCell ref="S73:T73"/>
    <mergeCell ref="X73:Y73"/>
    <mergeCell ref="B15:AB16"/>
    <mergeCell ref="P19:AB19"/>
    <mergeCell ref="G70:H70"/>
    <mergeCell ref="O70:P70"/>
    <mergeCell ref="S70:T70"/>
    <mergeCell ref="X70:Y70"/>
    <mergeCell ref="B53:C53"/>
    <mergeCell ref="B56:C56"/>
    <mergeCell ref="B70:C70"/>
    <mergeCell ref="B73:C73"/>
    <mergeCell ref="K70:L70"/>
    <mergeCell ref="K73:L73"/>
    <mergeCell ref="B81:C81"/>
    <mergeCell ref="B84:C84"/>
    <mergeCell ref="B91:C91"/>
    <mergeCell ref="B94:C94"/>
    <mergeCell ref="B104:C104"/>
    <mergeCell ref="S91:T91"/>
    <mergeCell ref="S94:T94"/>
    <mergeCell ref="X91:Y91"/>
    <mergeCell ref="X94:Y94"/>
    <mergeCell ref="G91:H91"/>
    <mergeCell ref="G94:H94"/>
    <mergeCell ref="K91:L91"/>
    <mergeCell ref="K94:L94"/>
    <mergeCell ref="O91:P91"/>
    <mergeCell ref="O94:P94"/>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topLeftCell="A25" zoomScaleNormal="100" workbookViewId="0">
      <selection activeCell="A59" sqref="A59:XFD59"/>
    </sheetView>
  </sheetViews>
  <sheetFormatPr baseColWidth="10" defaultColWidth="3.7109375" defaultRowHeight="15"/>
  <cols>
    <col min="2" max="2" width="4" bestFit="1" customWidth="1"/>
    <col min="15" max="15" width="3.7109375" style="3"/>
    <col min="27" max="27" width="14.7109375" style="1" customWidth="1"/>
  </cols>
  <sheetData>
    <row r="1" spans="1:28">
      <c r="O1"/>
    </row>
    <row r="2" spans="1:28" ht="18.75">
      <c r="B2" s="2" t="s">
        <v>0</v>
      </c>
    </row>
    <row r="3" spans="1:28" ht="15.75">
      <c r="B3" s="4" t="s">
        <v>942</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4" t="s">
        <v>942</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5.75" customHeight="1">
      <c r="B12" s="312" t="s">
        <v>943</v>
      </c>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row>
    <row r="13" spans="1:28">
      <c r="B13" s="312"/>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279" t="s">
        <v>944</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row>
    <row r="16" spans="1:28" ht="15.75" customHeight="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row>
    <row r="17" spans="1:30"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30">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30" ht="15.75">
      <c r="B19" s="18" t="s">
        <v>144</v>
      </c>
      <c r="C19" s="18"/>
      <c r="D19" s="18"/>
      <c r="E19" s="18"/>
      <c r="F19" s="18"/>
      <c r="G19" s="18"/>
      <c r="H19" s="18"/>
      <c r="I19" s="18"/>
      <c r="J19" s="18"/>
      <c r="K19" s="18"/>
      <c r="L19" s="18"/>
      <c r="M19" s="18"/>
      <c r="N19" s="18"/>
      <c r="O19" s="19"/>
      <c r="P19" s="18" t="s">
        <v>945</v>
      </c>
      <c r="Q19" s="18"/>
      <c r="R19" s="15"/>
      <c r="S19" s="15"/>
      <c r="T19" s="15"/>
      <c r="U19" s="15"/>
      <c r="V19" s="15"/>
      <c r="W19" s="15"/>
      <c r="X19" s="15"/>
      <c r="Y19" s="15"/>
      <c r="Z19" s="9"/>
      <c r="AA19" s="11"/>
      <c r="AB19" s="9"/>
    </row>
    <row r="20" spans="1:30">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30">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30" ht="15.75">
      <c r="B22" s="18" t="s">
        <v>889</v>
      </c>
      <c r="C22" s="18"/>
      <c r="D22" s="18"/>
      <c r="E22" s="18"/>
      <c r="F22" s="18"/>
      <c r="G22" s="18"/>
      <c r="H22" s="18"/>
      <c r="I22" s="18"/>
      <c r="J22" s="18"/>
      <c r="K22" s="18"/>
      <c r="L22" s="18"/>
      <c r="M22" s="18"/>
      <c r="N22" s="18"/>
      <c r="O22" s="19"/>
      <c r="P22" s="18" t="s">
        <v>946</v>
      </c>
      <c r="Q22" s="18"/>
      <c r="R22" s="15"/>
      <c r="S22" s="15"/>
      <c r="T22" s="15"/>
      <c r="U22" s="15"/>
      <c r="V22" s="15"/>
      <c r="W22" s="15"/>
      <c r="X22" s="15"/>
      <c r="Y22" s="15"/>
      <c r="Z22" s="9"/>
      <c r="AA22" s="11"/>
      <c r="AB22" s="9"/>
    </row>
    <row r="23" spans="1:30">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30">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30">
      <c r="B26" s="24">
        <v>211</v>
      </c>
      <c r="C26" s="24" t="s">
        <v>11</v>
      </c>
      <c r="AA26" s="25">
        <v>10000</v>
      </c>
    </row>
    <row r="27" spans="1:30">
      <c r="B27" s="24">
        <v>216</v>
      </c>
      <c r="C27" s="24" t="s">
        <v>16</v>
      </c>
      <c r="AA27" s="25">
        <v>35000</v>
      </c>
    </row>
    <row r="28" spans="1:30">
      <c r="B28" s="24">
        <v>241</v>
      </c>
      <c r="C28" s="24" t="s">
        <v>23</v>
      </c>
      <c r="Z28" s="9"/>
      <c r="AA28" s="28">
        <v>135000</v>
      </c>
      <c r="AB28" s="9"/>
      <c r="AC28" s="9"/>
      <c r="AD28" s="9"/>
    </row>
    <row r="29" spans="1:30">
      <c r="B29" s="24">
        <v>242</v>
      </c>
      <c r="C29" s="24" t="s">
        <v>24</v>
      </c>
      <c r="AA29" s="28">
        <v>150000</v>
      </c>
    </row>
    <row r="30" spans="1:30">
      <c r="B30" s="24">
        <v>243</v>
      </c>
      <c r="C30" s="24" t="s">
        <v>25</v>
      </c>
      <c r="AA30" s="28">
        <v>60000</v>
      </c>
    </row>
    <row r="31" spans="1:30">
      <c r="B31" s="24">
        <v>244</v>
      </c>
      <c r="C31" s="24" t="s">
        <v>26</v>
      </c>
      <c r="AA31" s="28">
        <v>22000</v>
      </c>
    </row>
    <row r="32" spans="1:30">
      <c r="B32" s="24">
        <v>247</v>
      </c>
      <c r="C32" s="24" t="s">
        <v>29</v>
      </c>
      <c r="AA32" s="28">
        <v>22000</v>
      </c>
    </row>
    <row r="33" spans="2:27">
      <c r="B33" s="14">
        <v>252</v>
      </c>
      <c r="C33" s="14" t="s">
        <v>33</v>
      </c>
      <c r="AA33" s="28">
        <v>45000</v>
      </c>
    </row>
    <row r="34" spans="2:27">
      <c r="B34" s="14">
        <v>261</v>
      </c>
      <c r="C34" s="14" t="s">
        <v>38</v>
      </c>
      <c r="AA34" s="28">
        <v>100000</v>
      </c>
    </row>
    <row r="35" spans="2:27">
      <c r="B35" s="14">
        <v>271</v>
      </c>
      <c r="C35" s="24" t="s">
        <v>39</v>
      </c>
      <c r="AA35" s="28">
        <v>15000</v>
      </c>
    </row>
    <row r="36" spans="2:27">
      <c r="B36" s="24">
        <v>272</v>
      </c>
      <c r="C36" s="24" t="s">
        <v>40</v>
      </c>
      <c r="AA36" s="28">
        <v>15000</v>
      </c>
    </row>
    <row r="37" spans="2:27">
      <c r="B37" s="14">
        <v>291</v>
      </c>
      <c r="C37" s="24" t="s">
        <v>44</v>
      </c>
      <c r="AA37" s="28">
        <v>48000</v>
      </c>
    </row>
    <row r="38" spans="2:27">
      <c r="B38" s="24">
        <v>296</v>
      </c>
      <c r="C38" s="24" t="s">
        <v>47</v>
      </c>
      <c r="AA38" s="28">
        <v>60000</v>
      </c>
    </row>
    <row r="39" spans="2:27">
      <c r="B39" s="24">
        <v>298</v>
      </c>
      <c r="C39" s="24" t="s">
        <v>48</v>
      </c>
      <c r="AA39" s="28">
        <v>70000</v>
      </c>
    </row>
    <row r="40" spans="2:27">
      <c r="B40" s="14">
        <v>326</v>
      </c>
      <c r="C40" s="14" t="s">
        <v>59</v>
      </c>
      <c r="AA40" s="28">
        <v>30000</v>
      </c>
    </row>
    <row r="41" spans="2:27">
      <c r="B41" s="14">
        <v>355</v>
      </c>
      <c r="C41" s="14" t="s">
        <v>75</v>
      </c>
      <c r="AA41" s="28">
        <v>20000</v>
      </c>
    </row>
    <row r="42" spans="2:27">
      <c r="B42" s="14">
        <v>511</v>
      </c>
      <c r="C42" s="14" t="s">
        <v>104</v>
      </c>
      <c r="AA42" s="28">
        <v>10000</v>
      </c>
    </row>
    <row r="43" spans="2:27">
      <c r="B43" s="14">
        <v>515</v>
      </c>
      <c r="C43" s="14" t="s">
        <v>106</v>
      </c>
      <c r="AA43" s="28">
        <v>20000</v>
      </c>
    </row>
    <row r="44" spans="2:27">
      <c r="B44" s="14">
        <v>523</v>
      </c>
      <c r="C44" s="14" t="s">
        <v>109</v>
      </c>
      <c r="AA44" s="28">
        <v>3000</v>
      </c>
    </row>
    <row r="45" spans="2:27">
      <c r="B45" s="14">
        <v>541</v>
      </c>
      <c r="C45" s="14" t="s">
        <v>910</v>
      </c>
      <c r="AA45" s="28">
        <v>300000</v>
      </c>
    </row>
    <row r="46" spans="2:27">
      <c r="B46" s="14"/>
      <c r="C46" s="14"/>
    </row>
    <row r="47" spans="2:27">
      <c r="Y47" s="35"/>
      <c r="Z47" s="36" t="s">
        <v>126</v>
      </c>
      <c r="AA47" s="37">
        <f>SUM(AA26:AA46)</f>
        <v>1170000</v>
      </c>
    </row>
    <row r="48" spans="2:27">
      <c r="AA48"/>
    </row>
    <row r="49" spans="2:28">
      <c r="B49" s="6"/>
      <c r="C49" s="6"/>
      <c r="D49" s="6"/>
      <c r="E49" s="6"/>
      <c r="F49" s="6"/>
      <c r="G49" s="6"/>
      <c r="H49" s="6"/>
      <c r="I49" s="6"/>
      <c r="J49" s="6"/>
      <c r="K49" s="6"/>
      <c r="L49" s="6"/>
      <c r="M49" s="6"/>
      <c r="N49" s="6"/>
      <c r="O49" s="7"/>
      <c r="P49" s="6"/>
      <c r="Q49" s="6"/>
      <c r="R49" s="6"/>
      <c r="S49" s="6"/>
      <c r="T49" s="6"/>
      <c r="U49" s="6"/>
      <c r="V49" s="6"/>
      <c r="W49" s="6"/>
      <c r="X49" s="6"/>
      <c r="Y49" s="6"/>
      <c r="Z49" s="6"/>
      <c r="AA49" s="38"/>
      <c r="AB49" s="6"/>
    </row>
    <row r="50" spans="2:28">
      <c r="AA50" s="39"/>
    </row>
    <row r="51" spans="2:28">
      <c r="B51" s="40" t="s">
        <v>127</v>
      </c>
      <c r="C51" s="35"/>
      <c r="D51" s="35"/>
      <c r="P51" s="40" t="s">
        <v>128</v>
      </c>
      <c r="Q51" s="35"/>
      <c r="R51" s="35"/>
      <c r="AA51" s="39"/>
    </row>
    <row r="52" spans="2:28">
      <c r="B52" t="s">
        <v>947</v>
      </c>
      <c r="P52" s="41" t="s">
        <v>948</v>
      </c>
      <c r="Q52" s="41"/>
      <c r="R52" s="41"/>
      <c r="S52" s="41"/>
      <c r="T52" s="41"/>
      <c r="U52" s="41"/>
      <c r="V52" s="41"/>
      <c r="W52" s="41"/>
      <c r="X52" s="41"/>
      <c r="Y52" s="41"/>
      <c r="Z52" s="41"/>
      <c r="AA52" s="42"/>
    </row>
    <row r="53" spans="2:28">
      <c r="AA53" s="39"/>
    </row>
    <row r="54" spans="2:28">
      <c r="B54" s="40" t="s">
        <v>129</v>
      </c>
      <c r="C54" s="35"/>
      <c r="D54" s="35"/>
      <c r="AA54" s="39"/>
    </row>
    <row r="55" spans="2:28">
      <c r="B55">
        <v>40</v>
      </c>
      <c r="AA55" s="39"/>
    </row>
    <row r="56" spans="2:28">
      <c r="AA56" s="39"/>
    </row>
    <row r="57" spans="2:28">
      <c r="B57" s="40" t="s">
        <v>130</v>
      </c>
      <c r="C57" s="35"/>
      <c r="D57" s="35"/>
      <c r="AA57" s="39"/>
    </row>
    <row r="58" spans="2:28">
      <c r="B58">
        <v>480</v>
      </c>
      <c r="AA58" s="39"/>
    </row>
    <row r="59" spans="2:28">
      <c r="AA59" s="39"/>
    </row>
    <row r="60" spans="2:28">
      <c r="AA60" s="39"/>
    </row>
    <row r="61" spans="2:28">
      <c r="AA61" s="39"/>
    </row>
    <row r="62" spans="2:28">
      <c r="AA62" s="39"/>
    </row>
    <row r="63" spans="2:28">
      <c r="AA63" s="39"/>
    </row>
    <row r="64" spans="2:28">
      <c r="AA64" s="39"/>
    </row>
    <row r="65" spans="2:28">
      <c r="AA65" s="39"/>
    </row>
    <row r="66" spans="2:28">
      <c r="AA66" s="39"/>
    </row>
    <row r="67" spans="2:28">
      <c r="AA67" s="39"/>
    </row>
    <row r="68" spans="2:28">
      <c r="B68" s="6"/>
      <c r="C68" s="6"/>
      <c r="D68" s="6"/>
      <c r="E68" s="6"/>
      <c r="F68" s="6"/>
      <c r="G68" s="6"/>
      <c r="H68" s="6"/>
      <c r="I68" s="6"/>
      <c r="J68" s="6"/>
      <c r="K68" s="6"/>
      <c r="L68" s="6"/>
      <c r="M68" s="6"/>
      <c r="N68" s="6"/>
      <c r="O68" s="7"/>
      <c r="P68" s="6"/>
      <c r="Q68" s="6"/>
      <c r="R68" s="6"/>
      <c r="S68" s="6"/>
      <c r="T68" s="6"/>
      <c r="U68" s="6"/>
      <c r="V68" s="6"/>
      <c r="W68" s="6"/>
      <c r="X68" s="6"/>
      <c r="Y68" s="6"/>
      <c r="Z68" s="6"/>
      <c r="AA68" s="38"/>
      <c r="AB68" s="6"/>
    </row>
    <row r="69" spans="2:28">
      <c r="AA69" s="39"/>
    </row>
    <row r="70" spans="2:28">
      <c r="B70" s="40" t="s">
        <v>131</v>
      </c>
      <c r="C70" s="35"/>
      <c r="D70" s="35"/>
      <c r="E70" s="35"/>
      <c r="AA70" s="39"/>
    </row>
    <row r="71" spans="2:28">
      <c r="AA71" s="39"/>
    </row>
    <row r="72" spans="2:28">
      <c r="B72" s="40" t="s">
        <v>132</v>
      </c>
      <c r="C72" s="35"/>
      <c r="F72" s="40" t="s">
        <v>133</v>
      </c>
      <c r="G72" s="35"/>
      <c r="J72" s="40" t="s">
        <v>134</v>
      </c>
      <c r="K72" s="35"/>
      <c r="O72" s="40" t="s">
        <v>135</v>
      </c>
      <c r="P72" s="35"/>
      <c r="S72" s="40" t="s">
        <v>136</v>
      </c>
      <c r="T72" s="35"/>
      <c r="X72" s="40" t="s">
        <v>137</v>
      </c>
      <c r="Y72" s="35"/>
      <c r="AA72" s="39"/>
    </row>
    <row r="73" spans="2:28">
      <c r="B73">
        <v>40</v>
      </c>
      <c r="F73">
        <v>40</v>
      </c>
      <c r="J73">
        <v>40</v>
      </c>
      <c r="O73">
        <v>40</v>
      </c>
      <c r="P73" s="3"/>
      <c r="S73">
        <v>40</v>
      </c>
      <c r="X73">
        <v>40</v>
      </c>
      <c r="AA73" s="39"/>
    </row>
    <row r="74" spans="2:28">
      <c r="O74"/>
      <c r="AA74" s="39"/>
    </row>
    <row r="75" spans="2:28">
      <c r="B75" s="40" t="s">
        <v>138</v>
      </c>
      <c r="C75" s="35"/>
      <c r="F75" s="40" t="s">
        <v>139</v>
      </c>
      <c r="G75" s="35"/>
      <c r="J75" s="40" t="s">
        <v>140</v>
      </c>
      <c r="K75" s="35"/>
      <c r="L75" s="35"/>
      <c r="O75" s="40" t="s">
        <v>141</v>
      </c>
      <c r="P75" s="35"/>
      <c r="S75" s="40" t="s">
        <v>142</v>
      </c>
      <c r="T75" s="35"/>
      <c r="U75" s="35"/>
      <c r="X75" s="40" t="s">
        <v>143</v>
      </c>
      <c r="Y75" s="35"/>
      <c r="Z75" s="35"/>
      <c r="AA75" s="39"/>
    </row>
    <row r="76" spans="2:28">
      <c r="B76">
        <v>40</v>
      </c>
      <c r="F76">
        <v>40</v>
      </c>
      <c r="J76">
        <v>40</v>
      </c>
      <c r="O76">
        <v>40</v>
      </c>
      <c r="S76">
        <v>40</v>
      </c>
      <c r="X76">
        <v>40</v>
      </c>
      <c r="AA76" s="39"/>
    </row>
  </sheetData>
  <mergeCells count="2">
    <mergeCell ref="B12:AB13"/>
    <mergeCell ref="B15:AB16"/>
  </mergeCells>
  <printOptions horizontalCentered="1"/>
  <pageMargins left="0.19685039370078741" right="0.19685039370078741" top="0.39370078740157483" bottom="0.39370078740157483" header="0.31496062992125984" footer="0.31496062992125984"/>
  <pageSetup scale="75"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1"/>
  <sheetViews>
    <sheetView topLeftCell="A22" zoomScaleNormal="100" workbookViewId="0">
      <selection activeCell="AC40" sqref="AC40"/>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1035</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1036</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28.5" customHeight="1">
      <c r="B12" s="286" t="s">
        <v>1038</v>
      </c>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31.5" customHeight="1">
      <c r="B15" s="279" t="s">
        <v>1037</v>
      </c>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row>
    <row r="16" spans="1:30" ht="15" customHeight="1">
      <c r="B16" s="15"/>
      <c r="C16" s="15"/>
      <c r="D16" s="15"/>
      <c r="E16" s="15"/>
      <c r="F16" s="15"/>
      <c r="G16" s="15"/>
      <c r="H16" s="15"/>
      <c r="I16" s="15"/>
      <c r="J16" s="15"/>
      <c r="K16" s="15"/>
      <c r="L16" s="15"/>
      <c r="M16" s="15"/>
      <c r="N16" s="15"/>
      <c r="O16" s="15"/>
      <c r="P16" s="15"/>
      <c r="Q16" s="14"/>
      <c r="R16" s="15"/>
      <c r="S16" s="15"/>
      <c r="T16" s="15"/>
      <c r="U16" s="15"/>
      <c r="V16" s="15"/>
      <c r="W16" s="15"/>
      <c r="X16" s="15"/>
      <c r="Y16" s="15"/>
      <c r="Z16" s="15"/>
      <c r="AA16" s="15"/>
      <c r="AB16" s="9"/>
      <c r="AC16" s="11"/>
      <c r="AD16" s="9"/>
    </row>
    <row r="17" spans="1:30">
      <c r="B17" s="12" t="s">
        <v>7</v>
      </c>
      <c r="C17" s="13"/>
      <c r="D17" s="13"/>
      <c r="E17" s="15"/>
      <c r="F17" s="15"/>
      <c r="G17" s="15"/>
      <c r="H17" s="15"/>
      <c r="I17" s="15"/>
      <c r="J17" s="15"/>
      <c r="K17" s="15"/>
      <c r="L17" s="15"/>
      <c r="M17" s="15"/>
      <c r="N17" s="15"/>
      <c r="O17" s="15"/>
      <c r="P17" s="15"/>
      <c r="Q17" s="14"/>
      <c r="R17" s="12" t="s">
        <v>8</v>
      </c>
      <c r="S17" s="13"/>
      <c r="T17" s="13"/>
      <c r="U17" s="13"/>
      <c r="V17" s="13"/>
      <c r="W17" s="15"/>
      <c r="X17" s="15"/>
      <c r="Y17" s="15"/>
      <c r="Z17" s="15"/>
      <c r="AA17" s="15"/>
      <c r="AB17" s="9"/>
      <c r="AC17" s="11"/>
      <c r="AD17" s="9"/>
    </row>
    <row r="18" spans="1:30" ht="15.75">
      <c r="B18" s="18" t="s">
        <v>144</v>
      </c>
      <c r="C18" s="18"/>
      <c r="D18" s="18"/>
      <c r="E18" s="18"/>
      <c r="F18" s="18"/>
      <c r="G18" s="18"/>
      <c r="H18" s="18"/>
      <c r="I18" s="18"/>
      <c r="J18" s="18"/>
      <c r="K18" s="18"/>
      <c r="L18" s="18"/>
      <c r="M18" s="18"/>
      <c r="N18" s="18"/>
      <c r="O18" s="18"/>
      <c r="P18" s="18"/>
      <c r="Q18" s="19"/>
      <c r="R18" s="18" t="s">
        <v>1039</v>
      </c>
      <c r="S18" s="18"/>
      <c r="T18" s="15"/>
      <c r="U18" s="15"/>
      <c r="V18" s="15"/>
      <c r="W18" s="15"/>
      <c r="X18" s="15"/>
      <c r="Y18" s="15"/>
      <c r="Z18" s="15"/>
      <c r="AA18" s="15"/>
      <c r="AB18" s="9"/>
      <c r="AC18" s="11"/>
      <c r="AD18" s="9"/>
    </row>
    <row r="19" spans="1:30">
      <c r="B19" s="15"/>
      <c r="C19" s="15"/>
      <c r="D19" s="15"/>
      <c r="E19" s="15"/>
      <c r="F19" s="15"/>
      <c r="G19" s="15"/>
      <c r="H19" s="15"/>
      <c r="I19" s="15"/>
      <c r="J19" s="15"/>
      <c r="K19" s="15"/>
      <c r="L19" s="15"/>
      <c r="M19" s="15"/>
      <c r="N19" s="15"/>
      <c r="O19" s="15"/>
      <c r="P19" s="15"/>
      <c r="Q19" s="14"/>
      <c r="R19" s="15"/>
      <c r="S19" s="15"/>
      <c r="T19" s="15"/>
      <c r="U19" s="15"/>
      <c r="V19" s="15"/>
      <c r="W19" s="15"/>
      <c r="X19" s="15"/>
      <c r="Y19" s="15"/>
      <c r="Z19" s="15"/>
      <c r="AA19" s="15"/>
      <c r="AB19" s="9"/>
      <c r="AC19" s="11"/>
      <c r="AD19" s="9"/>
    </row>
    <row r="20" spans="1:30">
      <c r="B20" s="12" t="s">
        <v>9</v>
      </c>
      <c r="C20" s="13"/>
      <c r="D20" s="13"/>
      <c r="E20" s="13"/>
      <c r="F20" s="15"/>
      <c r="G20" s="15"/>
      <c r="H20" s="15"/>
      <c r="I20" s="15"/>
      <c r="J20" s="15"/>
      <c r="K20" s="15"/>
      <c r="L20" s="15"/>
      <c r="M20" s="15"/>
      <c r="N20" s="15"/>
      <c r="O20" s="15"/>
      <c r="P20" s="15"/>
      <c r="Q20" s="14"/>
      <c r="R20" s="12" t="s">
        <v>10</v>
      </c>
      <c r="S20" s="13"/>
      <c r="T20" s="13"/>
      <c r="U20" s="15"/>
      <c r="V20" s="15"/>
      <c r="W20" s="15"/>
      <c r="X20" s="15"/>
      <c r="Y20" s="15"/>
      <c r="Z20" s="15"/>
      <c r="AA20" s="15"/>
      <c r="AB20" s="9"/>
      <c r="AC20" s="11"/>
      <c r="AD20" s="9"/>
    </row>
    <row r="21" spans="1:30" ht="46.5" customHeight="1">
      <c r="B21" s="43" t="s">
        <v>889</v>
      </c>
      <c r="C21" s="18"/>
      <c r="D21" s="18"/>
      <c r="E21" s="18"/>
      <c r="F21" s="18"/>
      <c r="G21" s="18"/>
      <c r="H21" s="18"/>
      <c r="I21" s="18"/>
      <c r="J21" s="18"/>
      <c r="K21" s="18"/>
      <c r="L21" s="18"/>
      <c r="M21" s="18"/>
      <c r="N21" s="18"/>
      <c r="O21" s="18"/>
      <c r="P21" s="18"/>
      <c r="Q21" s="19"/>
      <c r="R21" s="277" t="s">
        <v>1040</v>
      </c>
      <c r="S21" s="277"/>
      <c r="T21" s="277"/>
      <c r="U21" s="277"/>
      <c r="V21" s="277"/>
      <c r="W21" s="277"/>
      <c r="X21" s="277"/>
      <c r="Y21" s="277"/>
      <c r="Z21" s="277"/>
      <c r="AA21" s="277"/>
      <c r="AB21" s="277"/>
      <c r="AC21" s="277"/>
      <c r="AD21" s="277"/>
    </row>
    <row r="22" spans="1:30">
      <c r="A22" s="6"/>
      <c r="B22" s="21"/>
      <c r="C22" s="21"/>
      <c r="D22" s="21"/>
      <c r="E22" s="21"/>
      <c r="F22" s="21"/>
      <c r="G22" s="21"/>
      <c r="H22" s="21"/>
      <c r="I22" s="21"/>
      <c r="J22" s="21"/>
      <c r="K22" s="21"/>
      <c r="L22" s="21"/>
      <c r="M22" s="21"/>
      <c r="N22" s="21"/>
      <c r="O22" s="21"/>
      <c r="P22" s="21"/>
      <c r="Q22" s="22"/>
      <c r="R22" s="21"/>
      <c r="S22" s="21"/>
      <c r="T22" s="21"/>
      <c r="U22" s="21"/>
      <c r="V22" s="21"/>
      <c r="W22" s="21"/>
      <c r="X22" s="21"/>
      <c r="Y22" s="21"/>
      <c r="Z22" s="21"/>
      <c r="AA22" s="21"/>
      <c r="AB22" s="6"/>
      <c r="AC22" s="8"/>
      <c r="AD22" s="6"/>
    </row>
    <row r="23" spans="1:30">
      <c r="A23" s="3"/>
      <c r="B23" s="3"/>
      <c r="C23" s="3"/>
      <c r="D23" s="3"/>
      <c r="E23" s="3"/>
      <c r="F23" s="3"/>
      <c r="G23" s="3"/>
      <c r="H23" s="3"/>
      <c r="I23" s="3"/>
      <c r="J23" s="3"/>
      <c r="K23" s="3"/>
      <c r="L23" s="3"/>
      <c r="M23" s="3"/>
      <c r="N23" s="3"/>
      <c r="O23" s="3"/>
      <c r="P23" s="3"/>
      <c r="R23" s="3"/>
      <c r="S23" s="3"/>
      <c r="T23" s="3"/>
      <c r="U23" s="3"/>
      <c r="V23" s="3"/>
      <c r="W23" s="3"/>
      <c r="X23" s="3"/>
      <c r="Y23" s="3"/>
      <c r="Z23" s="3"/>
      <c r="AA23" s="3"/>
      <c r="AB23" s="3"/>
      <c r="AC23" s="23"/>
      <c r="AD23" s="3"/>
    </row>
    <row r="25" spans="1:30">
      <c r="B25" s="24">
        <v>211</v>
      </c>
      <c r="C25" s="24" t="s">
        <v>11</v>
      </c>
      <c r="AC25" s="25">
        <v>30000</v>
      </c>
    </row>
    <row r="26" spans="1:30">
      <c r="B26" s="24">
        <v>246</v>
      </c>
      <c r="C26" s="24" t="s">
        <v>28</v>
      </c>
      <c r="AC26" s="28">
        <v>15000</v>
      </c>
    </row>
    <row r="27" spans="1:30">
      <c r="B27" s="24">
        <v>247</v>
      </c>
      <c r="C27" s="24" t="s">
        <v>29</v>
      </c>
      <c r="AC27" s="28">
        <v>5000</v>
      </c>
    </row>
    <row r="28" spans="1:30">
      <c r="B28" s="14">
        <v>249</v>
      </c>
      <c r="C28" s="14" t="s">
        <v>31</v>
      </c>
      <c r="AC28" s="28">
        <v>20000</v>
      </c>
    </row>
    <row r="29" spans="1:30">
      <c r="B29" s="14">
        <v>251</v>
      </c>
      <c r="C29" s="14" t="s">
        <v>32</v>
      </c>
      <c r="AC29" s="28">
        <v>20000</v>
      </c>
    </row>
    <row r="30" spans="1:30">
      <c r="B30" s="14">
        <v>253</v>
      </c>
      <c r="C30" s="14" t="s">
        <v>34</v>
      </c>
      <c r="AC30" s="28">
        <v>2000</v>
      </c>
    </row>
    <row r="31" spans="1:30">
      <c r="B31" s="14">
        <v>261</v>
      </c>
      <c r="C31" s="14" t="s">
        <v>38</v>
      </c>
      <c r="AC31" s="28">
        <v>180000</v>
      </c>
    </row>
    <row r="32" spans="1:30">
      <c r="B32" s="14">
        <v>271</v>
      </c>
      <c r="C32" s="24" t="s">
        <v>39</v>
      </c>
      <c r="AC32" s="28">
        <v>40000</v>
      </c>
    </row>
    <row r="33" spans="2:29">
      <c r="B33" s="24">
        <v>272</v>
      </c>
      <c r="C33" s="24" t="s">
        <v>40</v>
      </c>
      <c r="AC33" s="28">
        <v>20000</v>
      </c>
    </row>
    <row r="34" spans="2:29">
      <c r="B34" s="14">
        <v>291</v>
      </c>
      <c r="C34" s="24" t="s">
        <v>44</v>
      </c>
      <c r="AC34" s="28">
        <v>100000</v>
      </c>
    </row>
    <row r="35" spans="2:29">
      <c r="B35" s="24">
        <v>292</v>
      </c>
      <c r="C35" s="24" t="s">
        <v>45</v>
      </c>
      <c r="AC35" s="28">
        <v>5000</v>
      </c>
    </row>
    <row r="36" spans="2:29">
      <c r="B36" s="24">
        <v>296</v>
      </c>
      <c r="C36" s="24" t="s">
        <v>47</v>
      </c>
      <c r="AC36" s="28">
        <v>60000</v>
      </c>
    </row>
    <row r="37" spans="2:29">
      <c r="B37" s="24">
        <v>357</v>
      </c>
      <c r="C37" s="24" t="s">
        <v>76</v>
      </c>
      <c r="AC37" s="28">
        <v>50000</v>
      </c>
    </row>
    <row r="38" spans="2:29">
      <c r="B38" s="24">
        <v>359</v>
      </c>
      <c r="C38" s="24" t="s">
        <v>78</v>
      </c>
      <c r="AC38" s="28">
        <v>8000</v>
      </c>
    </row>
    <row r="39" spans="2:29">
      <c r="B39" s="14">
        <v>519</v>
      </c>
      <c r="C39" s="14" t="s">
        <v>107</v>
      </c>
      <c r="AC39" s="28">
        <v>45000</v>
      </c>
    </row>
    <row r="40" spans="2:29">
      <c r="B40" s="14"/>
      <c r="C40" s="14"/>
    </row>
    <row r="41" spans="2:29">
      <c r="AA41" s="35"/>
      <c r="AB41" s="36" t="s">
        <v>126</v>
      </c>
      <c r="AC41" s="37">
        <f>SUM(AC25:AC40)</f>
        <v>600000</v>
      </c>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127</v>
      </c>
      <c r="C45" s="35"/>
      <c r="D45" s="35"/>
      <c r="R45" s="40" t="s">
        <v>128</v>
      </c>
      <c r="S45" s="35"/>
      <c r="T45" s="35"/>
      <c r="AC45" s="39"/>
    </row>
    <row r="46" spans="2:29">
      <c r="B46" t="s">
        <v>1041</v>
      </c>
      <c r="R46" s="41" t="s">
        <v>1042</v>
      </c>
      <c r="S46" s="41"/>
      <c r="T46" s="41"/>
      <c r="U46" s="41"/>
      <c r="V46" s="41"/>
      <c r="W46" s="41"/>
      <c r="X46" s="41"/>
      <c r="Y46" s="41"/>
      <c r="Z46" s="41"/>
      <c r="AA46" s="41"/>
      <c r="AB46" s="41"/>
      <c r="AC46" s="42"/>
    </row>
    <row r="47" spans="2:29">
      <c r="AC47" s="39"/>
    </row>
    <row r="48" spans="2:29">
      <c r="B48" s="40" t="s">
        <v>129</v>
      </c>
      <c r="C48" s="35"/>
      <c r="D48" s="35"/>
      <c r="AC48" s="39"/>
    </row>
    <row r="49" spans="2:29">
      <c r="B49">
        <v>0</v>
      </c>
      <c r="AC49" s="39"/>
    </row>
    <row r="50" spans="2:29">
      <c r="AC50" s="39"/>
    </row>
    <row r="51" spans="2:29">
      <c r="B51" s="40" t="s">
        <v>130</v>
      </c>
      <c r="C51" s="35"/>
      <c r="D51" s="35"/>
      <c r="AC51" s="39"/>
    </row>
    <row r="52" spans="2:29">
      <c r="B52" s="311">
        <v>1200</v>
      </c>
      <c r="C52" s="297"/>
      <c r="AC52" s="39"/>
    </row>
    <row r="53" spans="2:29">
      <c r="B53" s="6"/>
      <c r="C53" s="6"/>
      <c r="D53" s="6"/>
      <c r="E53" s="6"/>
      <c r="F53" s="6"/>
      <c r="G53" s="6"/>
      <c r="H53" s="6"/>
      <c r="I53" s="6"/>
      <c r="J53" s="6"/>
      <c r="K53" s="6"/>
      <c r="L53" s="6"/>
      <c r="M53" s="6"/>
      <c r="N53" s="6"/>
      <c r="O53" s="6"/>
      <c r="P53" s="6"/>
      <c r="Q53" s="7"/>
      <c r="R53" s="6"/>
      <c r="S53" s="6"/>
      <c r="T53" s="6"/>
      <c r="U53" s="6"/>
      <c r="V53" s="6"/>
      <c r="W53" s="6"/>
      <c r="X53" s="6"/>
      <c r="Y53" s="6"/>
      <c r="Z53" s="6"/>
      <c r="AA53" s="6"/>
      <c r="AB53" s="6"/>
      <c r="AC53" s="38"/>
    </row>
    <row r="54" spans="2:29">
      <c r="AC54" s="39"/>
    </row>
    <row r="55" spans="2:29">
      <c r="B55" s="40" t="s">
        <v>131</v>
      </c>
      <c r="C55" s="35"/>
      <c r="D55" s="35"/>
      <c r="E55" s="35"/>
      <c r="AC55" s="39"/>
    </row>
    <row r="56" spans="2:29">
      <c r="AC56" s="39"/>
    </row>
    <row r="57" spans="2:29">
      <c r="AC57" s="39"/>
    </row>
    <row r="58" spans="2:29">
      <c r="B58" s="40" t="s">
        <v>132</v>
      </c>
      <c r="C58" s="35"/>
      <c r="G58" s="40" t="s">
        <v>133</v>
      </c>
      <c r="H58" s="35"/>
      <c r="L58" s="40" t="s">
        <v>134</v>
      </c>
      <c r="M58" s="35"/>
      <c r="Q58" s="40" t="s">
        <v>135</v>
      </c>
      <c r="R58" s="35"/>
      <c r="U58" s="40" t="s">
        <v>136</v>
      </c>
      <c r="V58" s="35"/>
      <c r="Z58" s="40" t="s">
        <v>137</v>
      </c>
      <c r="AA58" s="35"/>
      <c r="AC58" s="39"/>
    </row>
    <row r="59" spans="2:29">
      <c r="B59">
        <v>100</v>
      </c>
      <c r="G59">
        <v>100</v>
      </c>
      <c r="L59">
        <v>100</v>
      </c>
      <c r="Q59">
        <v>100</v>
      </c>
      <c r="R59" s="3"/>
      <c r="U59">
        <v>100</v>
      </c>
      <c r="Z59">
        <v>100</v>
      </c>
      <c r="AC59" s="39"/>
    </row>
    <row r="60" spans="2:29">
      <c r="Q60"/>
      <c r="AC60" s="39"/>
    </row>
    <row r="61" spans="2:29">
      <c r="B61" s="40" t="s">
        <v>138</v>
      </c>
      <c r="C61" s="35"/>
      <c r="G61" s="40" t="s">
        <v>139</v>
      </c>
      <c r="H61" s="35"/>
      <c r="L61" s="40" t="s">
        <v>140</v>
      </c>
      <c r="M61" s="35"/>
      <c r="N61" s="35"/>
      <c r="Q61" s="40" t="s">
        <v>141</v>
      </c>
      <c r="R61" s="35"/>
      <c r="U61" s="40" t="s">
        <v>142</v>
      </c>
      <c r="V61" s="35"/>
      <c r="W61" s="35"/>
      <c r="Z61" s="40" t="s">
        <v>143</v>
      </c>
      <c r="AA61" s="35"/>
      <c r="AB61" s="35"/>
      <c r="AC61" s="39"/>
    </row>
    <row r="62" spans="2:29">
      <c r="B62">
        <v>100</v>
      </c>
      <c r="G62">
        <v>100</v>
      </c>
      <c r="L62">
        <v>100</v>
      </c>
      <c r="Q62">
        <v>100</v>
      </c>
      <c r="U62">
        <v>100</v>
      </c>
      <c r="Z62">
        <v>100</v>
      </c>
      <c r="AC62" s="39"/>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row r="80" spans="17:29">
      <c r="Q80"/>
      <c r="AC80"/>
    </row>
    <row r="81" spans="17:29">
      <c r="Q81"/>
      <c r="AC81"/>
    </row>
    <row r="82" spans="17:29">
      <c r="Q82"/>
      <c r="AC82"/>
    </row>
    <row r="83" spans="17:29">
      <c r="Q83"/>
      <c r="AC83"/>
    </row>
    <row r="84" spans="17:29">
      <c r="Q84"/>
      <c r="AC84"/>
    </row>
    <row r="85" spans="17:29">
      <c r="Q85"/>
      <c r="AC85"/>
    </row>
    <row r="86" spans="17:29">
      <c r="Q86"/>
      <c r="AC86"/>
    </row>
    <row r="87" spans="17:29">
      <c r="Q87"/>
      <c r="AC87"/>
    </row>
    <row r="88" spans="17:29">
      <c r="Q88"/>
      <c r="AC88"/>
    </row>
    <row r="89" spans="17:29">
      <c r="Q89"/>
      <c r="AC89"/>
    </row>
    <row r="90" spans="17:29">
      <c r="Q90"/>
      <c r="AC90"/>
    </row>
    <row r="91" spans="17:29">
      <c r="Q91"/>
      <c r="AC91"/>
    </row>
    <row r="92" spans="17:29">
      <c r="Q92"/>
      <c r="AC92"/>
    </row>
    <row r="93" spans="17:29">
      <c r="Q93"/>
      <c r="AC93"/>
    </row>
    <row r="94" spans="17:29">
      <c r="Q94"/>
      <c r="AC94"/>
    </row>
    <row r="95" spans="17:29">
      <c r="Q95"/>
      <c r="AC95"/>
    </row>
    <row r="96" spans="17:29">
      <c r="Q96"/>
      <c r="AC96"/>
    </row>
    <row r="97" spans="17:29">
      <c r="Q97"/>
      <c r="AC97"/>
    </row>
    <row r="98" spans="17:29">
      <c r="Q98"/>
      <c r="AC98"/>
    </row>
    <row r="99" spans="17:29">
      <c r="Q99"/>
      <c r="AC99"/>
    </row>
    <row r="100" spans="17:29">
      <c r="Q100"/>
      <c r="AC100"/>
    </row>
    <row r="101" spans="17:29">
      <c r="Q101"/>
      <c r="AC101"/>
    </row>
    <row r="102" spans="17:29">
      <c r="Q102"/>
      <c r="AC102"/>
    </row>
    <row r="103" spans="17:29">
      <c r="Q103"/>
      <c r="AC103"/>
    </row>
    <row r="104" spans="17:29">
      <c r="Q104"/>
      <c r="AC104"/>
    </row>
    <row r="105" spans="17:29">
      <c r="Q105"/>
      <c r="AC105"/>
    </row>
    <row r="106" spans="17:29">
      <c r="Q106"/>
      <c r="AC106"/>
    </row>
    <row r="107" spans="17:29">
      <c r="Q107"/>
      <c r="AC107"/>
    </row>
    <row r="108" spans="17:29">
      <c r="Q108"/>
      <c r="AC108"/>
    </row>
    <row r="109" spans="17:29">
      <c r="Q109"/>
      <c r="AC109"/>
    </row>
    <row r="110" spans="17:29">
      <c r="Q110"/>
      <c r="AC110"/>
    </row>
    <row r="111" spans="17:29">
      <c r="Q111"/>
      <c r="AC111"/>
    </row>
    <row r="112" spans="17:29">
      <c r="Q112"/>
      <c r="AC112"/>
    </row>
    <row r="113" spans="17:29">
      <c r="Q113"/>
      <c r="AC113"/>
    </row>
    <row r="114" spans="17:29">
      <c r="Q114"/>
      <c r="AC114"/>
    </row>
    <row r="115" spans="17:29">
      <c r="Q115"/>
      <c r="AC115"/>
    </row>
    <row r="116" spans="17:29">
      <c r="Q116"/>
      <c r="AC116"/>
    </row>
    <row r="117" spans="17:29">
      <c r="Q117"/>
      <c r="AC117"/>
    </row>
    <row r="118" spans="17:29">
      <c r="Q118"/>
      <c r="AC118"/>
    </row>
    <row r="119" spans="17:29">
      <c r="Q119"/>
      <c r="AC119"/>
    </row>
    <row r="120" spans="17:29">
      <c r="Q120"/>
      <c r="AC120"/>
    </row>
    <row r="121" spans="17:29">
      <c r="Q121"/>
      <c r="AC121"/>
    </row>
    <row r="122" spans="17:29">
      <c r="Q122"/>
      <c r="AC122"/>
    </row>
    <row r="123" spans="17:29">
      <c r="Q123"/>
      <c r="AC123"/>
    </row>
    <row r="124" spans="17:29">
      <c r="Q124"/>
      <c r="AC124"/>
    </row>
    <row r="125" spans="17:29">
      <c r="Q125"/>
      <c r="AC125"/>
    </row>
    <row r="126" spans="17:29">
      <c r="Q126"/>
      <c r="AC126"/>
    </row>
    <row r="127" spans="17:29">
      <c r="Q127"/>
      <c r="AC127"/>
    </row>
    <row r="128" spans="17:29">
      <c r="Q128"/>
      <c r="AC128"/>
    </row>
    <row r="129" spans="17:29">
      <c r="Q129"/>
      <c r="AC129"/>
    </row>
    <row r="130" spans="17:29">
      <c r="Q130"/>
      <c r="AC130"/>
    </row>
    <row r="131" spans="17:29">
      <c r="Q131"/>
      <c r="AC131"/>
    </row>
    <row r="132" spans="17:29">
      <c r="Q132"/>
      <c r="AC132"/>
    </row>
    <row r="133" spans="17:29">
      <c r="Q133"/>
      <c r="AC133"/>
    </row>
    <row r="134" spans="17:29">
      <c r="Q134"/>
      <c r="AC134"/>
    </row>
    <row r="135" spans="17:29">
      <c r="Q135"/>
      <c r="AC135"/>
    </row>
    <row r="136" spans="17:29">
      <c r="Q136"/>
      <c r="AC136"/>
    </row>
    <row r="137" spans="17:29">
      <c r="Q137"/>
      <c r="AC137"/>
    </row>
    <row r="138" spans="17:29">
      <c r="Q138"/>
      <c r="AC138"/>
    </row>
    <row r="139" spans="17:29">
      <c r="Q139"/>
      <c r="AC139"/>
    </row>
    <row r="140" spans="17:29">
      <c r="Q140"/>
      <c r="AC140"/>
    </row>
    <row r="141" spans="17:29">
      <c r="Q141"/>
      <c r="AC141"/>
    </row>
    <row r="142" spans="17:29">
      <c r="Q142"/>
      <c r="AC142"/>
    </row>
    <row r="143" spans="17:29">
      <c r="Q143"/>
      <c r="AC143"/>
    </row>
    <row r="144" spans="17:29">
      <c r="Q144"/>
      <c r="AC144"/>
    </row>
    <row r="145" spans="17:29">
      <c r="Q145"/>
      <c r="AC145"/>
    </row>
    <row r="146" spans="17:29">
      <c r="Q146"/>
      <c r="AC146"/>
    </row>
    <row r="147" spans="17:29">
      <c r="Q147"/>
      <c r="AC147"/>
    </row>
    <row r="148" spans="17:29">
      <c r="Q148"/>
      <c r="AC148"/>
    </row>
    <row r="149" spans="17:29">
      <c r="Q149"/>
      <c r="AC149"/>
    </row>
    <row r="150" spans="17:29">
      <c r="Q150"/>
      <c r="AC150"/>
    </row>
    <row r="151" spans="17:29">
      <c r="Q151"/>
      <c r="AC151"/>
    </row>
  </sheetData>
  <mergeCells count="4">
    <mergeCell ref="B15:AD15"/>
    <mergeCell ref="B12:AD12"/>
    <mergeCell ref="R21:AD21"/>
    <mergeCell ref="B52:C52"/>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topLeftCell="A46" zoomScaleNormal="100" workbookViewId="0">
      <selection activeCell="L64" sqref="L64"/>
    </sheetView>
  </sheetViews>
  <sheetFormatPr baseColWidth="10" defaultColWidth="3.7109375" defaultRowHeight="15"/>
  <cols>
    <col min="2" max="2" width="4" bestFit="1" customWidth="1"/>
    <col min="15" max="15" width="3.7109375" style="3"/>
    <col min="27" max="27" width="14.7109375" style="1" customWidth="1"/>
  </cols>
  <sheetData>
    <row r="1" spans="1:28">
      <c r="O1"/>
    </row>
    <row r="2" spans="1:28" ht="18.75">
      <c r="B2" s="2" t="s">
        <v>0</v>
      </c>
    </row>
    <row r="3" spans="1:28" ht="15.75">
      <c r="B3" s="4" t="s">
        <v>953</v>
      </c>
    </row>
    <row r="4" spans="1:28">
      <c r="B4" s="5" t="s">
        <v>1</v>
      </c>
    </row>
    <row r="6" spans="1:28">
      <c r="A6" s="9"/>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954</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102.75" customHeight="1">
      <c r="B12" s="279" t="s">
        <v>955</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274" t="s">
        <v>956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8.7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28"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28" ht="15.75">
      <c r="B19" s="18" t="s">
        <v>144</v>
      </c>
      <c r="C19" s="18"/>
      <c r="D19" s="18"/>
      <c r="E19" s="18"/>
      <c r="F19" s="18"/>
      <c r="G19" s="18"/>
      <c r="H19" s="18"/>
      <c r="I19" s="18"/>
      <c r="J19" s="18"/>
      <c r="K19" s="18"/>
      <c r="L19" s="18"/>
      <c r="M19" s="18"/>
      <c r="N19" s="18"/>
      <c r="O19" s="19"/>
      <c r="P19" s="18" t="s">
        <v>144</v>
      </c>
      <c r="Q19" s="18"/>
      <c r="R19" s="15"/>
      <c r="S19" s="15"/>
      <c r="T19" s="15"/>
      <c r="U19" s="15"/>
      <c r="V19" s="15"/>
      <c r="W19" s="15"/>
      <c r="X19" s="15"/>
      <c r="Y19" s="15"/>
      <c r="Z19" s="9"/>
      <c r="AA19" s="11"/>
      <c r="AB19" s="9"/>
    </row>
    <row r="20" spans="1:28">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28" ht="15.75">
      <c r="B22" s="18" t="s">
        <v>145</v>
      </c>
      <c r="C22" s="18"/>
      <c r="D22" s="18"/>
      <c r="E22" s="18"/>
      <c r="F22" s="18"/>
      <c r="G22" s="18"/>
      <c r="H22" s="18"/>
      <c r="I22" s="18"/>
      <c r="J22" s="18"/>
      <c r="K22" s="18"/>
      <c r="L22" s="18"/>
      <c r="M22" s="18"/>
      <c r="N22" s="18"/>
      <c r="O22" s="19"/>
      <c r="P22" s="18" t="s">
        <v>957</v>
      </c>
      <c r="Q22" s="18"/>
      <c r="R22" s="15"/>
      <c r="S22" s="15"/>
      <c r="T22" s="15"/>
      <c r="U22" s="15"/>
      <c r="V22" s="15"/>
      <c r="W22" s="15"/>
      <c r="X22" s="15"/>
      <c r="Y22" s="15"/>
      <c r="Z22" s="9"/>
      <c r="AA22" s="11"/>
      <c r="AB22" s="9"/>
    </row>
    <row r="23" spans="1:28">
      <c r="A23" s="9"/>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28">
      <c r="B26" s="24">
        <v>211</v>
      </c>
      <c r="C26" s="24" t="s">
        <v>11</v>
      </c>
      <c r="AA26" s="25">
        <v>6000</v>
      </c>
    </row>
    <row r="27" spans="1:28">
      <c r="B27" s="24">
        <v>215</v>
      </c>
      <c r="C27" s="24" t="s">
        <v>15</v>
      </c>
      <c r="AA27" s="25">
        <v>8000</v>
      </c>
    </row>
    <row r="28" spans="1:28">
      <c r="B28" s="14">
        <v>261</v>
      </c>
      <c r="C28" s="14" t="s">
        <v>38</v>
      </c>
      <c r="AA28" s="28">
        <v>100000</v>
      </c>
    </row>
    <row r="29" spans="1:28">
      <c r="B29" s="24">
        <v>296</v>
      </c>
      <c r="C29" s="24" t="s">
        <v>47</v>
      </c>
      <c r="AA29" s="28">
        <v>11000</v>
      </c>
    </row>
    <row r="30" spans="1:28">
      <c r="B30" s="14">
        <v>355</v>
      </c>
      <c r="C30" s="14" t="s">
        <v>75</v>
      </c>
      <c r="AA30" s="28">
        <v>12000</v>
      </c>
    </row>
    <row r="31" spans="1:28">
      <c r="B31" s="14"/>
      <c r="C31" s="14"/>
    </row>
    <row r="32" spans="1:28">
      <c r="Y32" s="35"/>
      <c r="Z32" s="36" t="s">
        <v>126</v>
      </c>
      <c r="AA32" s="37">
        <v>137000</v>
      </c>
    </row>
    <row r="33" spans="2:28">
      <c r="AA33"/>
    </row>
    <row r="34" spans="2:28">
      <c r="B34" s="6"/>
      <c r="C34" s="6"/>
      <c r="D34" s="6"/>
      <c r="E34" s="6"/>
      <c r="F34" s="6"/>
      <c r="G34" s="6"/>
      <c r="H34" s="6"/>
      <c r="I34" s="6"/>
      <c r="J34" s="6"/>
      <c r="K34" s="6"/>
      <c r="L34" s="6"/>
      <c r="M34" s="6"/>
      <c r="N34" s="6"/>
      <c r="O34" s="7"/>
      <c r="P34" s="6"/>
      <c r="Q34" s="6"/>
      <c r="R34" s="6"/>
      <c r="S34" s="6"/>
      <c r="T34" s="6"/>
      <c r="U34" s="6"/>
      <c r="V34" s="6"/>
      <c r="W34" s="6"/>
      <c r="X34" s="6"/>
      <c r="Y34" s="6"/>
      <c r="Z34" s="6"/>
      <c r="AA34" s="38"/>
      <c r="AB34" s="6"/>
    </row>
    <row r="35" spans="2:28">
      <c r="AA35" s="39"/>
    </row>
    <row r="36" spans="2:28">
      <c r="B36" s="40" t="s">
        <v>127</v>
      </c>
      <c r="C36" s="35"/>
      <c r="D36" s="35"/>
      <c r="P36" s="40" t="s">
        <v>128</v>
      </c>
      <c r="Q36" s="35"/>
      <c r="R36" s="35"/>
      <c r="AA36" s="39"/>
    </row>
    <row r="37" spans="2:28">
      <c r="B37" t="s">
        <v>958</v>
      </c>
      <c r="P37" s="41" t="s">
        <v>959</v>
      </c>
      <c r="Q37" s="41"/>
      <c r="R37" s="41"/>
      <c r="S37" s="41"/>
      <c r="T37" s="41"/>
      <c r="U37" s="41"/>
      <c r="V37" s="41"/>
      <c r="W37" s="41"/>
      <c r="X37" s="41"/>
      <c r="Y37" s="41"/>
      <c r="Z37" s="41"/>
      <c r="AA37" s="42"/>
    </row>
    <row r="38" spans="2:28">
      <c r="AA38" s="39"/>
    </row>
    <row r="39" spans="2:28">
      <c r="B39" s="40" t="s">
        <v>129</v>
      </c>
      <c r="C39" s="35"/>
      <c r="D39" s="35"/>
      <c r="AA39" s="39"/>
    </row>
    <row r="40" spans="2:28">
      <c r="B40">
        <v>0</v>
      </c>
      <c r="AA40" s="39"/>
    </row>
    <row r="41" spans="2:28">
      <c r="AA41" s="39"/>
    </row>
    <row r="42" spans="2:28">
      <c r="B42" s="40" t="s">
        <v>130</v>
      </c>
      <c r="C42" s="35"/>
      <c r="D42" s="35"/>
      <c r="AA42" s="39"/>
    </row>
    <row r="43" spans="2:28">
      <c r="B43">
        <v>144</v>
      </c>
      <c r="AA43" s="39"/>
    </row>
    <row r="44" spans="2:28">
      <c r="B44" s="6"/>
      <c r="C44" s="6"/>
      <c r="D44" s="6"/>
      <c r="E44" s="6"/>
      <c r="F44" s="6"/>
      <c r="G44" s="6"/>
      <c r="H44" s="6"/>
      <c r="I44" s="6"/>
      <c r="J44" s="6"/>
      <c r="K44" s="6"/>
      <c r="L44" s="6"/>
      <c r="M44" s="6"/>
      <c r="N44" s="6"/>
      <c r="O44" s="7"/>
      <c r="P44" s="6"/>
      <c r="Q44" s="6"/>
      <c r="R44" s="6"/>
      <c r="S44" s="6"/>
      <c r="T44" s="6"/>
      <c r="U44" s="6"/>
      <c r="V44" s="6"/>
      <c r="W44" s="6"/>
      <c r="X44" s="6"/>
      <c r="Y44" s="6"/>
      <c r="Z44" s="6"/>
      <c r="AA44" s="38"/>
      <c r="AB44" s="6"/>
    </row>
    <row r="45" spans="2:28">
      <c r="AA45" s="39"/>
    </row>
    <row r="46" spans="2:28">
      <c r="B46" s="40" t="s">
        <v>131</v>
      </c>
      <c r="C46" s="35"/>
      <c r="D46" s="35"/>
      <c r="E46" s="35"/>
      <c r="AA46" s="39"/>
    </row>
    <row r="47" spans="2:28">
      <c r="AA47" s="39"/>
    </row>
    <row r="48" spans="2:28">
      <c r="AA48" s="39"/>
    </row>
    <row r="49" spans="2:27">
      <c r="B49" s="40" t="s">
        <v>132</v>
      </c>
      <c r="C49" s="35"/>
      <c r="F49" s="40" t="s">
        <v>133</v>
      </c>
      <c r="G49" s="35"/>
      <c r="K49" s="40" t="s">
        <v>134</v>
      </c>
      <c r="L49" s="35"/>
      <c r="O49" s="40" t="s">
        <v>135</v>
      </c>
      <c r="P49" s="35"/>
      <c r="S49" s="40" t="s">
        <v>136</v>
      </c>
      <c r="T49" s="35"/>
      <c r="X49" s="40" t="s">
        <v>137</v>
      </c>
      <c r="Y49" s="35"/>
      <c r="AA49" s="39"/>
    </row>
    <row r="50" spans="2:27">
      <c r="B50">
        <v>12</v>
      </c>
      <c r="F50">
        <v>12</v>
      </c>
      <c r="K50">
        <v>12</v>
      </c>
      <c r="O50">
        <v>12</v>
      </c>
      <c r="P50" s="3"/>
      <c r="S50">
        <v>12</v>
      </c>
      <c r="X50">
        <v>12</v>
      </c>
      <c r="AA50" s="39"/>
    </row>
    <row r="51" spans="2:27">
      <c r="O51"/>
      <c r="AA51" s="39"/>
    </row>
    <row r="52" spans="2:27">
      <c r="B52" s="40" t="s">
        <v>138</v>
      </c>
      <c r="C52" s="35"/>
      <c r="F52" s="40" t="s">
        <v>139</v>
      </c>
      <c r="G52" s="35"/>
      <c r="K52" s="40" t="s">
        <v>140</v>
      </c>
      <c r="L52" s="35"/>
      <c r="M52" s="35"/>
      <c r="O52" s="40" t="s">
        <v>141</v>
      </c>
      <c r="P52" s="35"/>
      <c r="S52" s="40" t="s">
        <v>142</v>
      </c>
      <c r="T52" s="35"/>
      <c r="U52" s="35"/>
      <c r="X52" s="40" t="s">
        <v>143</v>
      </c>
      <c r="Y52" s="35"/>
      <c r="Z52" s="35"/>
      <c r="AA52" s="39"/>
    </row>
    <row r="53" spans="2:27">
      <c r="B53">
        <v>12</v>
      </c>
      <c r="F53">
        <v>12</v>
      </c>
      <c r="K53">
        <v>12</v>
      </c>
      <c r="O53">
        <v>12</v>
      </c>
      <c r="S53">
        <v>12</v>
      </c>
      <c r="X53">
        <v>12</v>
      </c>
      <c r="AA53" s="39"/>
    </row>
    <row r="54" spans="2:27">
      <c r="B54" s="6"/>
      <c r="C54" s="6"/>
      <c r="D54" s="6"/>
      <c r="E54" s="6"/>
      <c r="F54" s="6"/>
      <c r="G54" s="6"/>
      <c r="H54" s="6"/>
      <c r="I54" s="6"/>
      <c r="J54" s="6"/>
      <c r="K54" s="6"/>
      <c r="L54" s="6"/>
      <c r="M54" s="6"/>
      <c r="N54" s="6"/>
      <c r="O54" s="7"/>
      <c r="P54" s="6"/>
      <c r="Q54" s="6"/>
      <c r="R54" s="6"/>
      <c r="S54" s="6"/>
      <c r="T54" s="6"/>
      <c r="U54" s="6"/>
      <c r="V54" s="6"/>
      <c r="W54" s="6"/>
      <c r="X54" s="6"/>
      <c r="Y54" s="6"/>
      <c r="Z54" s="6"/>
      <c r="AA54" s="38"/>
    </row>
    <row r="55" spans="2:27">
      <c r="AA55" s="39"/>
    </row>
    <row r="56" spans="2:27">
      <c r="B56" s="40" t="s">
        <v>127</v>
      </c>
      <c r="C56" s="35"/>
      <c r="D56" s="35"/>
      <c r="P56" s="40" t="s">
        <v>128</v>
      </c>
      <c r="Q56" s="35"/>
      <c r="R56" s="35"/>
      <c r="AA56" s="39"/>
    </row>
    <row r="57" spans="2:27">
      <c r="B57" s="41" t="s">
        <v>960</v>
      </c>
      <c r="C57" s="41"/>
      <c r="D57" s="41"/>
      <c r="E57" s="41"/>
      <c r="F57" s="41"/>
      <c r="G57" s="41"/>
      <c r="H57" s="41"/>
      <c r="I57" s="41"/>
      <c r="J57" s="41"/>
      <c r="K57" s="41"/>
      <c r="L57" s="41"/>
      <c r="M57" s="41"/>
      <c r="N57" s="41"/>
      <c r="P57" s="41" t="s">
        <v>961</v>
      </c>
      <c r="Q57" s="41"/>
      <c r="R57" s="41"/>
      <c r="S57" s="41"/>
      <c r="T57" s="41"/>
      <c r="U57" s="41"/>
      <c r="V57" s="41"/>
      <c r="W57" s="41"/>
      <c r="X57" s="41"/>
      <c r="Y57" s="41"/>
      <c r="Z57" s="41"/>
      <c r="AA57" s="42"/>
    </row>
    <row r="58" spans="2:27">
      <c r="AA58" s="39"/>
    </row>
    <row r="59" spans="2:27">
      <c r="B59" s="40" t="s">
        <v>129</v>
      </c>
      <c r="C59" s="35"/>
      <c r="D59" s="35"/>
      <c r="AA59" s="39"/>
    </row>
    <row r="60" spans="2:27">
      <c r="B60">
        <v>0</v>
      </c>
      <c r="AA60" s="39"/>
    </row>
    <row r="61" spans="2:27">
      <c r="AA61" s="39"/>
    </row>
    <row r="62" spans="2:27">
      <c r="B62" s="40" t="s">
        <v>130</v>
      </c>
      <c r="C62" s="35"/>
      <c r="D62" s="35"/>
      <c r="AA62" s="39"/>
    </row>
    <row r="63" spans="2:27" s="3" customFormat="1">
      <c r="B63" s="6">
        <v>12</v>
      </c>
      <c r="AA63" s="58"/>
    </row>
    <row r="64" spans="2:27" s="3" customFormat="1">
      <c r="B64" s="9"/>
      <c r="AA64" s="58"/>
    </row>
    <row r="65" spans="2:27">
      <c r="C65" s="6"/>
      <c r="D65" s="6"/>
      <c r="E65" s="6"/>
      <c r="F65" s="6"/>
      <c r="G65" s="6"/>
      <c r="H65" s="6"/>
      <c r="I65" s="6"/>
      <c r="J65" s="6"/>
      <c r="K65" s="6"/>
      <c r="L65" s="6"/>
      <c r="M65" s="6"/>
      <c r="N65" s="6"/>
      <c r="O65" s="7"/>
      <c r="P65" s="6"/>
      <c r="Q65" s="6"/>
      <c r="R65" s="6"/>
      <c r="S65" s="6"/>
      <c r="T65" s="6"/>
      <c r="U65" s="6"/>
      <c r="V65" s="6"/>
      <c r="W65" s="6"/>
      <c r="X65" s="6"/>
      <c r="Y65" s="6"/>
      <c r="Z65" s="6"/>
      <c r="AA65" s="38"/>
    </row>
    <row r="66" spans="2:27">
      <c r="AA66" s="39"/>
    </row>
    <row r="67" spans="2:27">
      <c r="B67" s="40" t="s">
        <v>131</v>
      </c>
      <c r="C67" s="35"/>
      <c r="D67" s="35"/>
      <c r="E67" s="35"/>
      <c r="AA67" s="39"/>
    </row>
    <row r="68" spans="2:27">
      <c r="AA68" s="39"/>
    </row>
    <row r="69" spans="2:27">
      <c r="AA69" s="39"/>
    </row>
    <row r="70" spans="2:27">
      <c r="B70" s="40" t="s">
        <v>132</v>
      </c>
      <c r="C70" s="35"/>
      <c r="F70" s="40" t="s">
        <v>133</v>
      </c>
      <c r="G70" s="35"/>
      <c r="K70" s="40" t="s">
        <v>134</v>
      </c>
      <c r="L70" s="35"/>
      <c r="O70" s="40" t="s">
        <v>135</v>
      </c>
      <c r="P70" s="35"/>
      <c r="S70" s="40" t="s">
        <v>136</v>
      </c>
      <c r="T70" s="35"/>
      <c r="X70" s="40" t="s">
        <v>137</v>
      </c>
      <c r="Y70" s="35"/>
      <c r="AA70" s="39"/>
    </row>
    <row r="71" spans="2:27">
      <c r="B71">
        <v>1</v>
      </c>
      <c r="F71">
        <v>1</v>
      </c>
      <c r="K71">
        <v>1</v>
      </c>
      <c r="O71">
        <v>1</v>
      </c>
      <c r="P71" s="3"/>
      <c r="S71">
        <v>1</v>
      </c>
      <c r="X71">
        <v>1</v>
      </c>
      <c r="AA71" s="39"/>
    </row>
    <row r="72" spans="2:27">
      <c r="O72"/>
      <c r="AA72" s="39"/>
    </row>
    <row r="73" spans="2:27">
      <c r="B73" s="40" t="s">
        <v>138</v>
      </c>
      <c r="C73" s="35"/>
      <c r="F73" s="40" t="s">
        <v>139</v>
      </c>
      <c r="G73" s="35"/>
      <c r="K73" s="40" t="s">
        <v>140</v>
      </c>
      <c r="L73" s="35"/>
      <c r="M73" s="35"/>
      <c r="O73" s="40" t="s">
        <v>141</v>
      </c>
      <c r="P73" s="35"/>
      <c r="S73" s="40" t="s">
        <v>142</v>
      </c>
      <c r="T73" s="35"/>
      <c r="U73" s="35"/>
      <c r="X73" s="40" t="s">
        <v>143</v>
      </c>
      <c r="Y73" s="35"/>
      <c r="Z73" s="35"/>
      <c r="AA73" s="39"/>
    </row>
    <row r="74" spans="2:27">
      <c r="B74">
        <v>1</v>
      </c>
      <c r="F74">
        <v>1</v>
      </c>
      <c r="K74">
        <v>1</v>
      </c>
      <c r="O74">
        <v>1</v>
      </c>
      <c r="S74">
        <v>1</v>
      </c>
      <c r="X74">
        <v>1</v>
      </c>
      <c r="AA74" s="39"/>
    </row>
    <row r="76" spans="2:27">
      <c r="B76" s="6"/>
      <c r="C76" s="6"/>
      <c r="D76" s="6"/>
      <c r="E76" s="6"/>
      <c r="F76" s="6"/>
      <c r="G76" s="6"/>
      <c r="H76" s="6"/>
      <c r="I76" s="6"/>
      <c r="J76" s="6"/>
      <c r="K76" s="6"/>
      <c r="L76" s="6"/>
      <c r="M76" s="6"/>
      <c r="N76" s="6"/>
      <c r="O76" s="7"/>
      <c r="P76" s="6"/>
      <c r="Q76" s="6"/>
      <c r="R76" s="6"/>
      <c r="S76" s="6"/>
      <c r="T76" s="6"/>
      <c r="U76" s="6"/>
      <c r="V76" s="6"/>
      <c r="W76" s="6"/>
      <c r="X76" s="6"/>
      <c r="Y76" s="6"/>
      <c r="Z76" s="6"/>
      <c r="AA76" s="38"/>
    </row>
    <row r="77" spans="2:27">
      <c r="AA77" s="39"/>
    </row>
    <row r="78" spans="2:27">
      <c r="B78" s="40" t="s">
        <v>127</v>
      </c>
      <c r="C78" s="35"/>
      <c r="D78" s="35"/>
      <c r="P78" s="40" t="s">
        <v>128</v>
      </c>
      <c r="Q78" s="35"/>
      <c r="R78" s="35"/>
      <c r="AA78" s="39"/>
    </row>
    <row r="79" spans="2:27">
      <c r="B79" s="41" t="s">
        <v>962</v>
      </c>
      <c r="C79" s="41"/>
      <c r="D79" s="41"/>
      <c r="E79" s="41"/>
      <c r="F79" s="41"/>
      <c r="G79" s="41"/>
      <c r="H79" s="41"/>
      <c r="I79" s="41"/>
      <c r="J79" s="41"/>
      <c r="K79" s="41"/>
      <c r="L79" s="41"/>
      <c r="M79" s="41"/>
      <c r="N79" s="41"/>
      <c r="P79" s="41" t="s">
        <v>963</v>
      </c>
      <c r="Q79" s="41"/>
      <c r="R79" s="41"/>
      <c r="S79" s="41"/>
      <c r="T79" s="41"/>
      <c r="U79" s="41"/>
      <c r="V79" s="41"/>
      <c r="W79" s="41"/>
      <c r="X79" s="41"/>
      <c r="Y79" s="41"/>
      <c r="Z79" s="41"/>
      <c r="AA79" s="42"/>
    </row>
    <row r="80" spans="2:27">
      <c r="AA80" s="39"/>
    </row>
    <row r="81" spans="2:27">
      <c r="B81" s="40" t="s">
        <v>129</v>
      </c>
      <c r="C81" s="35"/>
      <c r="D81" s="35"/>
      <c r="AA81" s="39"/>
    </row>
    <row r="82" spans="2:27">
      <c r="B82">
        <v>0</v>
      </c>
      <c r="AA82" s="39"/>
    </row>
    <row r="83" spans="2:27">
      <c r="AA83" s="39"/>
    </row>
    <row r="84" spans="2:27">
      <c r="B84" s="40" t="s">
        <v>130</v>
      </c>
      <c r="C84" s="35"/>
      <c r="D84" s="35"/>
      <c r="AA84" s="39"/>
    </row>
    <row r="85" spans="2:27">
      <c r="B85">
        <v>192</v>
      </c>
      <c r="AA85" s="39"/>
    </row>
    <row r="86" spans="2:27">
      <c r="B86" s="6"/>
      <c r="C86" s="6"/>
      <c r="D86" s="6"/>
      <c r="E86" s="6"/>
      <c r="F86" s="6"/>
      <c r="G86" s="6"/>
      <c r="H86" s="6"/>
      <c r="I86" s="6"/>
      <c r="J86" s="6"/>
      <c r="K86" s="6"/>
      <c r="L86" s="6"/>
      <c r="M86" s="6"/>
      <c r="N86" s="6"/>
      <c r="O86" s="7"/>
      <c r="P86" s="6"/>
      <c r="Q86" s="6"/>
      <c r="R86" s="6"/>
      <c r="S86" s="6"/>
      <c r="T86" s="6"/>
      <c r="U86" s="6"/>
      <c r="V86" s="6"/>
      <c r="W86" s="6"/>
      <c r="X86" s="6"/>
      <c r="Y86" s="6"/>
      <c r="Z86" s="6"/>
      <c r="AA86" s="38"/>
    </row>
    <row r="87" spans="2:27">
      <c r="AA87" s="39"/>
    </row>
    <row r="88" spans="2:27">
      <c r="B88" s="40" t="s">
        <v>131</v>
      </c>
      <c r="C88" s="35"/>
      <c r="D88" s="35"/>
      <c r="E88" s="35"/>
      <c r="AA88" s="39"/>
    </row>
    <row r="89" spans="2:27">
      <c r="AA89" s="39"/>
    </row>
    <row r="90" spans="2:27">
      <c r="AA90" s="39"/>
    </row>
    <row r="91" spans="2:27">
      <c r="B91" s="40" t="s">
        <v>132</v>
      </c>
      <c r="C91" s="35"/>
      <c r="F91" s="40" t="s">
        <v>133</v>
      </c>
      <c r="G91" s="35"/>
      <c r="K91" s="40" t="s">
        <v>134</v>
      </c>
      <c r="L91" s="35"/>
      <c r="O91" s="40" t="s">
        <v>135</v>
      </c>
      <c r="P91" s="35"/>
      <c r="S91" s="40" t="s">
        <v>136</v>
      </c>
      <c r="T91" s="35"/>
      <c r="X91" s="40" t="s">
        <v>137</v>
      </c>
      <c r="Y91" s="35"/>
      <c r="AA91" s="39"/>
    </row>
    <row r="92" spans="2:27">
      <c r="B92">
        <v>16</v>
      </c>
      <c r="F92">
        <v>16</v>
      </c>
      <c r="K92">
        <v>16</v>
      </c>
      <c r="O92">
        <v>16</v>
      </c>
      <c r="P92" s="3"/>
      <c r="S92">
        <v>16</v>
      </c>
      <c r="X92">
        <v>16</v>
      </c>
      <c r="AA92" s="39"/>
    </row>
    <row r="93" spans="2:27">
      <c r="O93"/>
      <c r="AA93" s="39"/>
    </row>
    <row r="94" spans="2:27">
      <c r="B94" s="40" t="s">
        <v>138</v>
      </c>
      <c r="C94" s="35"/>
      <c r="F94" s="40" t="s">
        <v>139</v>
      </c>
      <c r="G94" s="35"/>
      <c r="K94" s="40" t="s">
        <v>140</v>
      </c>
      <c r="L94" s="35"/>
      <c r="M94" s="35"/>
      <c r="O94" s="40" t="s">
        <v>141</v>
      </c>
      <c r="P94" s="35"/>
      <c r="S94" s="40" t="s">
        <v>142</v>
      </c>
      <c r="T94" s="35"/>
      <c r="U94" s="35"/>
      <c r="X94" s="40" t="s">
        <v>143</v>
      </c>
      <c r="Y94" s="35"/>
      <c r="Z94" s="35"/>
      <c r="AA94" s="39"/>
    </row>
    <row r="95" spans="2:27">
      <c r="B95">
        <v>16</v>
      </c>
      <c r="F95">
        <v>16</v>
      </c>
      <c r="K95">
        <v>16</v>
      </c>
      <c r="O95">
        <v>16</v>
      </c>
      <c r="S95">
        <v>16</v>
      </c>
      <c r="X95">
        <v>16</v>
      </c>
      <c r="AA95" s="39"/>
    </row>
  </sheetData>
  <mergeCells count="2">
    <mergeCell ref="B12:AB12"/>
    <mergeCell ref="B15:AB16"/>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5"/>
  <sheetViews>
    <sheetView zoomScaleNormal="100" workbookViewId="0">
      <selection activeCell="AA29" sqref="AA29:AB29"/>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328</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329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330</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331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1091</v>
      </c>
      <c r="C19" s="18"/>
      <c r="D19" s="18"/>
      <c r="E19" s="18"/>
      <c r="F19" s="18"/>
      <c r="G19" s="18"/>
      <c r="H19" s="18"/>
      <c r="I19" s="18"/>
      <c r="J19" s="18"/>
      <c r="K19" s="18"/>
      <c r="L19" s="18"/>
      <c r="M19" s="18"/>
      <c r="N19" s="18"/>
      <c r="O19" s="18"/>
      <c r="P19" s="18"/>
      <c r="Q19" s="19"/>
      <c r="R19" s="383" t="s">
        <v>1090</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1093</v>
      </c>
      <c r="C22" s="18"/>
      <c r="D22" s="18" t="s">
        <v>1092</v>
      </c>
      <c r="E22" s="18"/>
      <c r="F22" s="18"/>
      <c r="G22" s="18"/>
      <c r="H22" s="18"/>
      <c r="I22" s="18"/>
      <c r="J22" s="18"/>
      <c r="K22" s="18"/>
      <c r="L22" s="18"/>
      <c r="M22" s="18"/>
      <c r="N22" s="18"/>
      <c r="O22" s="18"/>
      <c r="P22" s="18"/>
      <c r="Q22" s="19"/>
      <c r="R22" s="18" t="s">
        <v>144</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25000</v>
      </c>
    </row>
    <row r="27" spans="1:32" s="3" customFormat="1">
      <c r="B27" s="24">
        <v>212</v>
      </c>
      <c r="C27" s="24" t="s">
        <v>12</v>
      </c>
      <c r="AC27" s="26">
        <v>20000</v>
      </c>
    </row>
    <row r="28" spans="1:32">
      <c r="B28" s="24">
        <v>214</v>
      </c>
      <c r="C28" s="24" t="s">
        <v>14</v>
      </c>
      <c r="AC28" s="25">
        <v>20000</v>
      </c>
    </row>
    <row r="29" spans="1:32">
      <c r="B29" s="24">
        <v>221</v>
      </c>
      <c r="C29" s="24" t="s">
        <v>19</v>
      </c>
      <c r="AB29" s="9"/>
      <c r="AC29" s="28">
        <v>15000</v>
      </c>
      <c r="AD29" s="9"/>
      <c r="AE29" s="9"/>
      <c r="AF29" s="9"/>
    </row>
    <row r="30" spans="1:32">
      <c r="B30" s="14">
        <v>333</v>
      </c>
      <c r="C30" s="14" t="s">
        <v>64</v>
      </c>
      <c r="AC30" s="28">
        <v>200000</v>
      </c>
    </row>
    <row r="31" spans="1:32">
      <c r="B31" s="14">
        <v>339</v>
      </c>
      <c r="C31" s="14" t="s">
        <v>332</v>
      </c>
      <c r="AC31" s="28">
        <v>190000</v>
      </c>
    </row>
    <row r="32" spans="1:32">
      <c r="B32" s="14">
        <v>363</v>
      </c>
      <c r="C32" s="14" t="s">
        <v>80</v>
      </c>
      <c r="AC32" s="28">
        <v>200000</v>
      </c>
    </row>
    <row r="33" spans="1:29">
      <c r="B33" s="14">
        <v>369</v>
      </c>
      <c r="C33" s="14" t="s">
        <v>83</v>
      </c>
      <c r="AC33" s="28">
        <v>150000</v>
      </c>
    </row>
    <row r="34" spans="1:29">
      <c r="B34" s="14">
        <v>371</v>
      </c>
      <c r="C34" s="14" t="s">
        <v>84</v>
      </c>
      <c r="AC34" s="28">
        <v>30000</v>
      </c>
    </row>
    <row r="35" spans="1:29">
      <c r="B35" s="14">
        <v>372</v>
      </c>
      <c r="C35" s="14" t="s">
        <v>85</v>
      </c>
      <c r="AC35" s="28">
        <v>20000</v>
      </c>
    </row>
    <row r="36" spans="1:29">
      <c r="B36" s="14">
        <v>375</v>
      </c>
      <c r="C36" s="14" t="s">
        <v>86</v>
      </c>
      <c r="AC36" s="28">
        <v>30000</v>
      </c>
    </row>
    <row r="37" spans="1:29">
      <c r="B37" s="14"/>
      <c r="C37" s="14"/>
    </row>
    <row r="38" spans="1:29">
      <c r="AA38" s="35"/>
      <c r="AB38" s="36" t="s">
        <v>126</v>
      </c>
      <c r="AC38" s="37">
        <f>SUM(AC26:AC37)</f>
        <v>900000</v>
      </c>
    </row>
    <row r="40" spans="1:29">
      <c r="Q40"/>
      <c r="AC40"/>
    </row>
    <row r="41" spans="1:29">
      <c r="A41" s="372"/>
      <c r="B41" s="387" t="s">
        <v>1077</v>
      </c>
      <c r="C41" s="384"/>
      <c r="D41" s="384"/>
      <c r="E41" s="379"/>
      <c r="F41" s="379"/>
      <c r="G41" s="379"/>
      <c r="H41" s="379"/>
      <c r="I41" s="379"/>
      <c r="J41" s="379"/>
      <c r="K41" s="379"/>
      <c r="L41" s="379"/>
      <c r="M41" s="379"/>
      <c r="N41" s="379"/>
      <c r="O41" s="379"/>
      <c r="P41" s="380"/>
      <c r="Q41" s="387" t="s">
        <v>128</v>
      </c>
      <c r="R41" s="384"/>
      <c r="S41" s="384"/>
      <c r="T41" s="379"/>
      <c r="U41" s="379"/>
      <c r="V41" s="379"/>
      <c r="W41" s="379"/>
      <c r="X41" s="379"/>
      <c r="Y41" s="379"/>
      <c r="Z41" s="379"/>
      <c r="AA41" s="386"/>
      <c r="AB41" s="379"/>
      <c r="AC41" s="379"/>
    </row>
    <row r="42" spans="1:29">
      <c r="A42" s="372"/>
      <c r="B42" s="379" t="s">
        <v>1078</v>
      </c>
      <c r="C42" s="379"/>
      <c r="D42" s="379"/>
      <c r="E42" s="379"/>
      <c r="F42" s="379"/>
      <c r="G42" s="379"/>
      <c r="H42" s="379"/>
      <c r="I42" s="379"/>
      <c r="J42" s="379"/>
      <c r="K42" s="379"/>
      <c r="L42" s="379"/>
      <c r="M42" s="379"/>
      <c r="N42" s="379"/>
      <c r="O42" s="379"/>
      <c r="P42" s="380"/>
      <c r="Q42" s="295" t="s">
        <v>1079</v>
      </c>
      <c r="R42" s="295"/>
      <c r="S42" s="295"/>
      <c r="T42" s="295"/>
      <c r="U42" s="295"/>
      <c r="V42" s="295"/>
      <c r="W42" s="295"/>
      <c r="X42" s="295"/>
      <c r="Y42" s="295"/>
      <c r="Z42" s="295"/>
      <c r="AA42" s="295"/>
      <c r="AB42" s="295"/>
      <c r="AC42" s="295"/>
    </row>
    <row r="43" spans="1:29">
      <c r="A43" s="372"/>
      <c r="B43" s="379"/>
      <c r="C43" s="379"/>
      <c r="D43" s="379"/>
      <c r="E43" s="379"/>
      <c r="F43" s="379"/>
      <c r="G43" s="379"/>
      <c r="H43" s="379"/>
      <c r="I43" s="379"/>
      <c r="J43" s="379"/>
      <c r="K43" s="379"/>
      <c r="L43" s="379"/>
      <c r="M43" s="379"/>
      <c r="N43" s="379"/>
      <c r="O43" s="379"/>
      <c r="P43" s="380"/>
      <c r="Q43" s="295"/>
      <c r="R43" s="295"/>
      <c r="S43" s="295"/>
      <c r="T43" s="295"/>
      <c r="U43" s="295"/>
      <c r="V43" s="295"/>
      <c r="W43" s="295"/>
      <c r="X43" s="295"/>
      <c r="Y43" s="295"/>
      <c r="Z43" s="295"/>
      <c r="AA43" s="295"/>
      <c r="AB43" s="295"/>
      <c r="AC43" s="295"/>
    </row>
    <row r="44" spans="1:29">
      <c r="A44" s="372"/>
      <c r="B44" s="387" t="s">
        <v>129</v>
      </c>
      <c r="C44" s="384"/>
      <c r="D44" s="384"/>
      <c r="E44" s="379"/>
      <c r="F44" s="379"/>
      <c r="G44" s="379"/>
      <c r="H44" s="379"/>
      <c r="I44" s="379"/>
      <c r="J44" s="379"/>
      <c r="K44" s="379"/>
      <c r="L44" s="379"/>
      <c r="M44" s="379"/>
      <c r="N44" s="379"/>
      <c r="O44" s="379"/>
      <c r="P44" s="380"/>
      <c r="Q44" s="379"/>
      <c r="R44" s="379"/>
      <c r="S44" s="379"/>
      <c r="T44" s="379"/>
      <c r="U44" s="379"/>
      <c r="V44" s="379"/>
      <c r="W44" s="379"/>
      <c r="X44" s="379"/>
      <c r="Y44" s="379"/>
      <c r="Z44" s="379"/>
      <c r="AA44" s="386"/>
      <c r="AB44" s="379"/>
      <c r="AC44" s="379"/>
    </row>
    <row r="45" spans="1:29">
      <c r="A45" s="372"/>
      <c r="B45" s="394">
        <v>0</v>
      </c>
      <c r="C45" s="379"/>
      <c r="D45" s="379"/>
      <c r="E45" s="379"/>
      <c r="F45" s="379"/>
      <c r="G45" s="379"/>
      <c r="H45" s="379"/>
      <c r="I45" s="379"/>
      <c r="J45" s="379"/>
      <c r="K45" s="379"/>
      <c r="L45" s="379"/>
      <c r="M45" s="379"/>
      <c r="N45" s="379"/>
      <c r="O45" s="379"/>
      <c r="P45" s="380"/>
      <c r="Q45" s="379"/>
      <c r="R45" s="379"/>
      <c r="S45" s="379"/>
      <c r="T45" s="379"/>
      <c r="U45" s="379"/>
      <c r="V45" s="379"/>
      <c r="W45" s="379"/>
      <c r="X45" s="379"/>
      <c r="Y45" s="379"/>
      <c r="Z45" s="379"/>
      <c r="AA45" s="386"/>
      <c r="AB45" s="379"/>
      <c r="AC45" s="379"/>
    </row>
    <row r="46" spans="1:29">
      <c r="A46" s="372"/>
      <c r="B46" s="379"/>
      <c r="C46" s="379"/>
      <c r="D46" s="379"/>
      <c r="E46" s="379"/>
      <c r="F46" s="379"/>
      <c r="G46" s="379"/>
      <c r="H46" s="379"/>
      <c r="I46" s="379"/>
      <c r="J46" s="379"/>
      <c r="K46" s="379"/>
      <c r="L46" s="379"/>
      <c r="M46" s="379"/>
      <c r="N46" s="379"/>
      <c r="O46" s="379"/>
      <c r="P46" s="380"/>
      <c r="Q46" s="379"/>
      <c r="R46" s="379"/>
      <c r="S46" s="379"/>
      <c r="T46" s="379"/>
      <c r="U46" s="379"/>
      <c r="V46" s="379"/>
      <c r="W46" s="379"/>
      <c r="X46" s="379"/>
      <c r="Y46" s="379"/>
      <c r="Z46" s="379"/>
      <c r="AA46" s="386"/>
      <c r="AB46" s="379"/>
      <c r="AC46" s="379"/>
    </row>
    <row r="47" spans="1:29">
      <c r="A47" s="372"/>
      <c r="B47" s="387" t="s">
        <v>130</v>
      </c>
      <c r="C47" s="384"/>
      <c r="D47" s="384"/>
      <c r="E47" s="379"/>
      <c r="F47" s="379"/>
      <c r="G47" s="379"/>
      <c r="H47" s="379"/>
      <c r="I47" s="379"/>
      <c r="J47" s="379"/>
      <c r="K47" s="379"/>
      <c r="L47" s="379"/>
      <c r="M47" s="379"/>
      <c r="N47" s="379"/>
      <c r="O47" s="379"/>
      <c r="P47" s="380"/>
      <c r="Q47" s="379"/>
      <c r="R47" s="379"/>
      <c r="S47" s="379"/>
      <c r="T47" s="379"/>
      <c r="U47" s="379"/>
      <c r="V47" s="379"/>
      <c r="W47" s="379"/>
      <c r="X47" s="379"/>
      <c r="Y47" s="379"/>
      <c r="Z47" s="379"/>
      <c r="AA47" s="386"/>
      <c r="AB47" s="379"/>
      <c r="AC47" s="379"/>
    </row>
    <row r="48" spans="1:29">
      <c r="A48" s="372"/>
      <c r="B48" s="394">
        <v>1</v>
      </c>
      <c r="C48" s="379"/>
      <c r="D48" s="379"/>
      <c r="E48" s="379"/>
      <c r="F48" s="379"/>
      <c r="G48" s="379"/>
      <c r="H48" s="379"/>
      <c r="I48" s="379"/>
      <c r="J48" s="379"/>
      <c r="K48" s="379"/>
      <c r="L48" s="379"/>
      <c r="M48" s="379"/>
      <c r="N48" s="379"/>
      <c r="O48" s="379"/>
      <c r="P48" s="380"/>
      <c r="Q48" s="379"/>
      <c r="R48" s="379"/>
      <c r="S48" s="379"/>
      <c r="T48" s="379"/>
      <c r="U48" s="379"/>
      <c r="V48" s="379"/>
      <c r="W48" s="379"/>
      <c r="X48" s="379"/>
      <c r="Y48" s="379"/>
      <c r="Z48" s="379"/>
      <c r="AA48" s="386"/>
      <c r="AB48" s="379"/>
      <c r="AC48" s="379"/>
    </row>
    <row r="49" spans="1:29">
      <c r="A49" s="372"/>
      <c r="B49" s="394"/>
      <c r="C49" s="379"/>
      <c r="D49" s="379"/>
      <c r="E49" s="379"/>
      <c r="F49" s="379"/>
      <c r="G49" s="379"/>
      <c r="H49" s="379"/>
      <c r="I49" s="379"/>
      <c r="J49" s="379"/>
      <c r="K49" s="379"/>
      <c r="L49" s="379"/>
      <c r="M49" s="379"/>
      <c r="N49" s="379"/>
      <c r="O49" s="379"/>
      <c r="P49" s="380"/>
      <c r="Q49" s="379"/>
      <c r="R49" s="379"/>
      <c r="S49" s="379"/>
      <c r="T49" s="379"/>
      <c r="U49" s="379"/>
      <c r="V49" s="379"/>
      <c r="W49" s="379"/>
      <c r="X49" s="379"/>
      <c r="Y49" s="379"/>
      <c r="Z49" s="379"/>
      <c r="AA49" s="386"/>
      <c r="AB49" s="379"/>
      <c r="AC49" s="379"/>
    </row>
    <row r="50" spans="1:29">
      <c r="A50" s="372"/>
      <c r="B50" s="394"/>
      <c r="C50" s="379"/>
      <c r="D50" s="379"/>
      <c r="E50" s="379"/>
      <c r="F50" s="379"/>
      <c r="G50" s="379"/>
      <c r="H50" s="379"/>
      <c r="I50" s="379"/>
      <c r="J50" s="379"/>
      <c r="K50" s="379"/>
      <c r="L50" s="379"/>
      <c r="M50" s="379"/>
      <c r="N50" s="379"/>
      <c r="O50" s="379"/>
      <c r="P50" s="380"/>
      <c r="Q50" s="379"/>
      <c r="R50" s="379"/>
      <c r="S50" s="379"/>
      <c r="T50" s="379"/>
      <c r="U50" s="379"/>
      <c r="V50" s="379"/>
      <c r="W50" s="379"/>
      <c r="X50" s="379"/>
      <c r="Y50" s="379"/>
      <c r="Z50" s="379"/>
      <c r="AA50" s="386"/>
      <c r="AB50" s="379"/>
      <c r="AC50" s="379"/>
    </row>
    <row r="51" spans="1:29">
      <c r="A51" s="372"/>
      <c r="B51" s="379"/>
      <c r="C51" s="379"/>
      <c r="D51" s="379"/>
      <c r="E51" s="379"/>
      <c r="F51" s="379"/>
      <c r="G51" s="379"/>
      <c r="H51" s="379"/>
      <c r="I51" s="379"/>
      <c r="J51" s="379"/>
      <c r="K51" s="379"/>
      <c r="L51" s="379"/>
      <c r="M51" s="379"/>
      <c r="N51" s="379"/>
      <c r="O51" s="379"/>
      <c r="P51" s="380"/>
      <c r="Q51" s="379"/>
      <c r="R51" s="379"/>
      <c r="S51" s="379"/>
      <c r="T51" s="379"/>
      <c r="U51" s="379"/>
      <c r="V51" s="379"/>
      <c r="W51" s="379"/>
      <c r="X51" s="379"/>
      <c r="Y51" s="379"/>
      <c r="Z51" s="379"/>
      <c r="AA51" s="386"/>
      <c r="AB51" s="379"/>
      <c r="AC51" s="379"/>
    </row>
    <row r="52" spans="1:29">
      <c r="A52" s="372"/>
      <c r="B52" s="387" t="s">
        <v>131</v>
      </c>
      <c r="C52" s="384"/>
      <c r="D52" s="384"/>
      <c r="E52" s="384"/>
      <c r="F52" s="379"/>
      <c r="G52" s="379"/>
      <c r="H52" s="379"/>
      <c r="I52" s="379"/>
      <c r="J52" s="379"/>
      <c r="K52" s="379"/>
      <c r="L52" s="379"/>
      <c r="M52" s="379"/>
      <c r="N52" s="379"/>
      <c r="O52" s="379"/>
      <c r="P52" s="380"/>
      <c r="Q52" s="379"/>
      <c r="R52" s="379"/>
      <c r="S52" s="379"/>
      <c r="T52" s="379"/>
      <c r="U52" s="379"/>
      <c r="V52" s="379"/>
      <c r="W52" s="379"/>
      <c r="X52" s="379"/>
      <c r="Y52" s="379"/>
      <c r="Z52" s="379"/>
      <c r="AA52" s="386"/>
      <c r="AB52" s="379"/>
      <c r="AC52" s="379"/>
    </row>
    <row r="53" spans="1:29">
      <c r="A53" s="372"/>
      <c r="B53" s="379" t="s">
        <v>1080</v>
      </c>
      <c r="C53" s="379"/>
      <c r="D53" s="379"/>
      <c r="E53" s="379"/>
      <c r="F53" s="379"/>
      <c r="G53" s="379"/>
      <c r="H53" s="379"/>
      <c r="I53" s="379"/>
      <c r="J53" s="379"/>
      <c r="K53" s="379"/>
      <c r="L53" s="379"/>
      <c r="M53" s="379"/>
      <c r="N53" s="379"/>
      <c r="O53" s="379"/>
      <c r="P53" s="380"/>
      <c r="Q53" s="379"/>
      <c r="R53" s="379"/>
      <c r="S53" s="379"/>
      <c r="T53" s="379"/>
      <c r="U53" s="379"/>
      <c r="V53" s="379"/>
      <c r="W53" s="379"/>
      <c r="X53" s="379"/>
      <c r="Y53" s="379"/>
      <c r="Z53" s="379"/>
      <c r="AA53" s="386"/>
      <c r="AB53" s="379"/>
      <c r="AC53" s="379"/>
    </row>
    <row r="54" spans="1:29">
      <c r="A54" s="372"/>
      <c r="B54" s="379"/>
      <c r="C54" s="379"/>
      <c r="D54" s="379"/>
      <c r="E54" s="379"/>
      <c r="F54" s="379"/>
      <c r="G54" s="379"/>
      <c r="H54" s="379"/>
      <c r="I54" s="379"/>
      <c r="J54" s="379"/>
      <c r="K54" s="379"/>
      <c r="L54" s="379"/>
      <c r="M54" s="379"/>
      <c r="N54" s="379"/>
      <c r="O54" s="379"/>
      <c r="P54" s="380"/>
      <c r="Q54" s="379"/>
      <c r="R54" s="379"/>
      <c r="S54" s="379"/>
      <c r="T54" s="379"/>
      <c r="U54" s="379"/>
      <c r="V54" s="379"/>
      <c r="W54" s="379"/>
      <c r="X54" s="379"/>
      <c r="Y54" s="379"/>
      <c r="Z54" s="379"/>
      <c r="AA54" s="386"/>
      <c r="AB54" s="379"/>
      <c r="AC54" s="379"/>
    </row>
    <row r="55" spans="1:29">
      <c r="A55" s="372"/>
      <c r="B55" s="387" t="s">
        <v>132</v>
      </c>
      <c r="C55" s="384"/>
      <c r="D55" s="379"/>
      <c r="E55" s="379"/>
      <c r="F55" s="379"/>
      <c r="G55" s="387" t="s">
        <v>133</v>
      </c>
      <c r="H55" s="384"/>
      <c r="I55" s="379"/>
      <c r="J55" s="379"/>
      <c r="K55" s="379"/>
      <c r="L55" s="387" t="s">
        <v>134</v>
      </c>
      <c r="M55" s="384"/>
      <c r="N55" s="379"/>
      <c r="O55" s="379"/>
      <c r="P55" s="387" t="s">
        <v>135</v>
      </c>
      <c r="Q55" s="384"/>
      <c r="R55" s="379"/>
      <c r="S55" s="379"/>
      <c r="T55" s="387" t="s">
        <v>136</v>
      </c>
      <c r="U55" s="384"/>
      <c r="V55" s="379"/>
      <c r="W55" s="379"/>
      <c r="X55" s="387" t="s">
        <v>137</v>
      </c>
      <c r="Y55" s="384"/>
      <c r="Z55" s="379"/>
      <c r="AA55" s="386"/>
      <c r="AB55" s="379"/>
      <c r="AC55" s="379"/>
    </row>
    <row r="56" spans="1:29">
      <c r="A56" s="372"/>
      <c r="B56" s="394">
        <v>0.1</v>
      </c>
      <c r="C56" s="379"/>
      <c r="D56" s="379"/>
      <c r="E56" s="379"/>
      <c r="F56" s="379"/>
      <c r="G56" s="394">
        <v>0.15</v>
      </c>
      <c r="H56" s="379"/>
      <c r="I56" s="379"/>
      <c r="J56" s="379"/>
      <c r="K56" s="379"/>
      <c r="L56" s="394">
        <v>0.2</v>
      </c>
      <c r="M56" s="379"/>
      <c r="N56" s="379"/>
      <c r="O56" s="379"/>
      <c r="P56" s="394">
        <v>0.25</v>
      </c>
      <c r="Q56" s="379"/>
      <c r="R56" s="379"/>
      <c r="S56" s="379"/>
      <c r="T56" s="394">
        <v>0.4</v>
      </c>
      <c r="U56" s="379"/>
      <c r="V56" s="379"/>
      <c r="W56" s="379"/>
      <c r="X56" s="394">
        <v>0.5</v>
      </c>
      <c r="Y56" s="379"/>
      <c r="Z56" s="379"/>
      <c r="AA56" s="386"/>
      <c r="AB56" s="379"/>
      <c r="AC56" s="379"/>
    </row>
    <row r="57" spans="1:29">
      <c r="A57" s="372"/>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86"/>
      <c r="AB57" s="379"/>
      <c r="AC57" s="379"/>
    </row>
    <row r="58" spans="1:29">
      <c r="A58" s="372"/>
      <c r="B58" s="387" t="s">
        <v>138</v>
      </c>
      <c r="C58" s="384"/>
      <c r="D58" s="379"/>
      <c r="E58" s="379"/>
      <c r="F58" s="379"/>
      <c r="G58" s="387" t="s">
        <v>139</v>
      </c>
      <c r="H58" s="384"/>
      <c r="I58" s="379"/>
      <c r="J58" s="379"/>
      <c r="K58" s="379"/>
      <c r="L58" s="387" t="s">
        <v>140</v>
      </c>
      <c r="M58" s="384"/>
      <c r="N58" s="384"/>
      <c r="O58" s="379"/>
      <c r="P58" s="387" t="s">
        <v>141</v>
      </c>
      <c r="Q58" s="384"/>
      <c r="R58" s="379"/>
      <c r="S58" s="379"/>
      <c r="T58" s="387" t="s">
        <v>142</v>
      </c>
      <c r="U58" s="384"/>
      <c r="V58" s="384"/>
      <c r="W58" s="379"/>
      <c r="X58" s="387" t="s">
        <v>143</v>
      </c>
      <c r="Y58" s="384"/>
      <c r="Z58" s="384"/>
      <c r="AA58" s="386"/>
      <c r="AB58" s="379"/>
      <c r="AC58" s="379"/>
    </row>
    <row r="59" spans="1:29">
      <c r="A59" s="372"/>
      <c r="B59" s="394">
        <v>0.65</v>
      </c>
      <c r="C59" s="379"/>
      <c r="D59" s="379"/>
      <c r="E59" s="379"/>
      <c r="F59" s="379"/>
      <c r="G59" s="394">
        <v>0.75</v>
      </c>
      <c r="H59" s="379"/>
      <c r="I59" s="379"/>
      <c r="J59" s="379"/>
      <c r="K59" s="379"/>
      <c r="L59" s="394">
        <v>0.8</v>
      </c>
      <c r="M59" s="379"/>
      <c r="N59" s="379"/>
      <c r="O59" s="379"/>
      <c r="P59" s="394">
        <v>0.85</v>
      </c>
      <c r="Q59" s="379"/>
      <c r="R59" s="379"/>
      <c r="S59" s="379"/>
      <c r="T59" s="394">
        <v>0.9</v>
      </c>
      <c r="U59" s="379"/>
      <c r="V59" s="379"/>
      <c r="W59" s="379"/>
      <c r="X59" s="394">
        <v>1</v>
      </c>
      <c r="Y59" s="379"/>
      <c r="Z59" s="379"/>
      <c r="AA59" s="386"/>
      <c r="AB59" s="379"/>
      <c r="AC59" s="379"/>
    </row>
    <row r="60" spans="1:29">
      <c r="A60" s="372"/>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row>
    <row r="61" spans="1:29">
      <c r="A61" s="372"/>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row>
    <row r="62" spans="1:29">
      <c r="A62" s="372"/>
      <c r="B62" s="381"/>
      <c r="C62" s="381"/>
      <c r="D62" s="381"/>
      <c r="E62" s="381"/>
      <c r="F62" s="381"/>
      <c r="G62" s="381"/>
      <c r="H62" s="381"/>
      <c r="I62" s="381"/>
      <c r="J62" s="381"/>
      <c r="K62" s="381"/>
      <c r="L62" s="381"/>
      <c r="M62" s="381"/>
      <c r="N62" s="381"/>
      <c r="O62" s="381"/>
      <c r="P62" s="382"/>
      <c r="Q62" s="381"/>
      <c r="R62" s="381"/>
      <c r="S62" s="381"/>
      <c r="T62" s="381"/>
      <c r="U62" s="381"/>
      <c r="V62" s="381"/>
      <c r="W62" s="381"/>
      <c r="X62" s="381"/>
      <c r="Y62" s="381"/>
      <c r="Z62" s="381"/>
      <c r="AA62" s="385"/>
      <c r="AB62" s="381"/>
      <c r="AC62" s="381"/>
    </row>
    <row r="63" spans="1:29">
      <c r="A63" s="372"/>
      <c r="B63" s="379"/>
      <c r="C63" s="379"/>
      <c r="D63" s="379"/>
      <c r="E63" s="379"/>
      <c r="F63" s="379"/>
      <c r="G63" s="379"/>
      <c r="H63" s="379"/>
      <c r="I63" s="379"/>
      <c r="J63" s="379"/>
      <c r="K63" s="379"/>
      <c r="L63" s="379"/>
      <c r="M63" s="379"/>
      <c r="N63" s="379"/>
      <c r="O63" s="379"/>
      <c r="P63" s="380"/>
      <c r="Q63" s="379"/>
      <c r="R63" s="379"/>
      <c r="S63" s="379"/>
      <c r="T63" s="379"/>
      <c r="U63" s="379"/>
      <c r="V63" s="379"/>
      <c r="W63" s="379"/>
      <c r="X63" s="379"/>
      <c r="Y63" s="379"/>
      <c r="Z63" s="379"/>
      <c r="AA63" s="386"/>
      <c r="AB63" s="379"/>
      <c r="AC63" s="379"/>
    </row>
    <row r="64" spans="1:29">
      <c r="A64" s="372"/>
      <c r="B64" s="387" t="s">
        <v>1081</v>
      </c>
      <c r="C64" s="384"/>
      <c r="D64" s="384"/>
      <c r="E64" s="379"/>
      <c r="F64" s="379"/>
      <c r="G64" s="379"/>
      <c r="H64" s="379"/>
      <c r="I64" s="379"/>
      <c r="J64" s="379"/>
      <c r="K64" s="379"/>
      <c r="L64" s="379"/>
      <c r="M64" s="379"/>
      <c r="N64" s="379"/>
      <c r="O64" s="379"/>
      <c r="P64" s="380"/>
      <c r="Q64" s="387" t="s">
        <v>128</v>
      </c>
      <c r="R64" s="384"/>
      <c r="S64" s="384"/>
      <c r="T64" s="379"/>
      <c r="U64" s="379"/>
      <c r="V64" s="379"/>
      <c r="W64" s="379"/>
      <c r="X64" s="379"/>
      <c r="Y64" s="379"/>
      <c r="Z64" s="379"/>
      <c r="AA64" s="386"/>
      <c r="AB64" s="379"/>
      <c r="AC64" s="379"/>
    </row>
    <row r="65" spans="1:29">
      <c r="A65" s="372"/>
      <c r="B65" s="286" t="s">
        <v>1082</v>
      </c>
      <c r="C65" s="286"/>
      <c r="D65" s="286"/>
      <c r="E65" s="286"/>
      <c r="F65" s="286"/>
      <c r="G65" s="286"/>
      <c r="H65" s="286"/>
      <c r="I65" s="286"/>
      <c r="J65" s="286"/>
      <c r="K65" s="286"/>
      <c r="L65" s="286"/>
      <c r="M65" s="286"/>
      <c r="N65" s="286"/>
      <c r="O65" s="286"/>
      <c r="P65" s="380"/>
      <c r="Q65" s="295" t="s">
        <v>1083</v>
      </c>
      <c r="R65" s="295"/>
      <c r="S65" s="295"/>
      <c r="T65" s="295"/>
      <c r="U65" s="295"/>
      <c r="V65" s="295"/>
      <c r="W65" s="295"/>
      <c r="X65" s="295"/>
      <c r="Y65" s="295"/>
      <c r="Z65" s="295"/>
      <c r="AA65" s="295"/>
      <c r="AB65" s="295"/>
      <c r="AC65" s="295"/>
    </row>
    <row r="66" spans="1:29">
      <c r="A66" s="372"/>
      <c r="B66" s="286"/>
      <c r="C66" s="286"/>
      <c r="D66" s="286"/>
      <c r="E66" s="286"/>
      <c r="F66" s="286"/>
      <c r="G66" s="286"/>
      <c r="H66" s="286"/>
      <c r="I66" s="286"/>
      <c r="J66" s="286"/>
      <c r="K66" s="286"/>
      <c r="L66" s="286"/>
      <c r="M66" s="286"/>
      <c r="N66" s="286"/>
      <c r="O66" s="286"/>
      <c r="P66" s="380"/>
      <c r="Q66" s="295"/>
      <c r="R66" s="295"/>
      <c r="S66" s="295"/>
      <c r="T66" s="295"/>
      <c r="U66" s="295"/>
      <c r="V66" s="295"/>
      <c r="W66" s="295"/>
      <c r="X66" s="295"/>
      <c r="Y66" s="295"/>
      <c r="Z66" s="295"/>
      <c r="AA66" s="295"/>
      <c r="AB66" s="295"/>
      <c r="AC66" s="295"/>
    </row>
    <row r="67" spans="1:29">
      <c r="A67" s="372"/>
      <c r="B67" s="392"/>
      <c r="C67" s="392"/>
      <c r="D67" s="392"/>
      <c r="E67" s="392"/>
      <c r="F67" s="392"/>
      <c r="G67" s="392"/>
      <c r="H67" s="392"/>
      <c r="I67" s="392"/>
      <c r="J67" s="392"/>
      <c r="K67" s="392"/>
      <c r="L67" s="392"/>
      <c r="M67" s="392"/>
      <c r="N67" s="392"/>
      <c r="O67" s="392"/>
      <c r="P67" s="380"/>
      <c r="Q67" s="393"/>
      <c r="R67" s="393"/>
      <c r="S67" s="393"/>
      <c r="T67" s="393"/>
      <c r="U67" s="393"/>
      <c r="V67" s="393"/>
      <c r="W67" s="393"/>
      <c r="X67" s="393"/>
      <c r="Y67" s="393"/>
      <c r="Z67" s="393"/>
      <c r="AA67" s="393"/>
      <c r="AB67" s="393"/>
      <c r="AC67" s="393"/>
    </row>
    <row r="68" spans="1:29">
      <c r="A68" s="372"/>
      <c r="B68" s="387" t="s">
        <v>129</v>
      </c>
      <c r="C68" s="384"/>
      <c r="D68" s="384"/>
      <c r="E68" s="379"/>
      <c r="F68" s="379"/>
      <c r="G68" s="379"/>
      <c r="H68" s="379"/>
      <c r="I68" s="379"/>
      <c r="J68" s="379"/>
      <c r="K68" s="379"/>
      <c r="L68" s="379"/>
      <c r="M68" s="379"/>
      <c r="N68" s="379"/>
      <c r="O68" s="379"/>
      <c r="P68" s="380"/>
      <c r="Q68" s="379"/>
      <c r="R68" s="379"/>
      <c r="S68" s="379"/>
      <c r="T68" s="379"/>
      <c r="U68" s="379"/>
      <c r="V68" s="379"/>
      <c r="W68" s="379"/>
      <c r="X68" s="379"/>
      <c r="Y68" s="379"/>
      <c r="Z68" s="379"/>
      <c r="AA68" s="386"/>
      <c r="AB68" s="379"/>
      <c r="AC68" s="379"/>
    </row>
    <row r="69" spans="1:29">
      <c r="A69" s="372"/>
      <c r="B69" s="394">
        <v>0</v>
      </c>
      <c r="C69" s="379"/>
      <c r="D69" s="379"/>
      <c r="E69" s="379"/>
      <c r="F69" s="379"/>
      <c r="G69" s="379"/>
      <c r="H69" s="379"/>
      <c r="I69" s="379"/>
      <c r="J69" s="379"/>
      <c r="K69" s="379"/>
      <c r="L69" s="379"/>
      <c r="M69" s="379"/>
      <c r="N69" s="379"/>
      <c r="O69" s="379"/>
      <c r="P69" s="380"/>
      <c r="Q69" s="379"/>
      <c r="R69" s="379"/>
      <c r="S69" s="379"/>
      <c r="T69" s="379"/>
      <c r="U69" s="379"/>
      <c r="V69" s="379"/>
      <c r="W69" s="379"/>
      <c r="X69" s="379"/>
      <c r="Y69" s="379"/>
      <c r="Z69" s="379"/>
      <c r="AA69" s="386"/>
      <c r="AB69" s="379"/>
      <c r="AC69" s="379"/>
    </row>
    <row r="70" spans="1:29">
      <c r="A70" s="372"/>
      <c r="B70" s="379"/>
      <c r="C70" s="379"/>
      <c r="D70" s="379"/>
      <c r="E70" s="379"/>
      <c r="F70" s="379"/>
      <c r="G70" s="379"/>
      <c r="H70" s="379"/>
      <c r="I70" s="379"/>
      <c r="J70" s="379"/>
      <c r="K70" s="379"/>
      <c r="L70" s="379"/>
      <c r="M70" s="379"/>
      <c r="N70" s="379"/>
      <c r="O70" s="379"/>
      <c r="P70" s="380"/>
      <c r="Q70" s="379"/>
      <c r="R70" s="379"/>
      <c r="S70" s="379"/>
      <c r="T70" s="379"/>
      <c r="U70" s="379"/>
      <c r="V70" s="379"/>
      <c r="W70" s="379"/>
      <c r="X70" s="379"/>
      <c r="Y70" s="379"/>
      <c r="Z70" s="379"/>
      <c r="AA70" s="386"/>
      <c r="AB70" s="379"/>
      <c r="AC70" s="379"/>
    </row>
    <row r="71" spans="1:29">
      <c r="A71" s="372"/>
      <c r="B71" s="387" t="s">
        <v>130</v>
      </c>
      <c r="C71" s="384"/>
      <c r="D71" s="384"/>
      <c r="E71" s="379"/>
      <c r="F71" s="379"/>
      <c r="G71" s="379"/>
      <c r="H71" s="379"/>
      <c r="I71" s="379"/>
      <c r="J71" s="379"/>
      <c r="K71" s="379"/>
      <c r="L71" s="379"/>
      <c r="M71" s="379"/>
      <c r="N71" s="379"/>
      <c r="O71" s="379"/>
      <c r="P71" s="380"/>
      <c r="Q71" s="379"/>
      <c r="R71" s="379"/>
      <c r="S71" s="379"/>
      <c r="T71" s="379"/>
      <c r="U71" s="379"/>
      <c r="V71" s="379"/>
      <c r="W71" s="379"/>
      <c r="X71" s="379"/>
      <c r="Y71" s="379"/>
      <c r="Z71" s="379"/>
      <c r="AA71" s="386"/>
      <c r="AB71" s="379"/>
      <c r="AC71" s="379"/>
    </row>
    <row r="72" spans="1:29">
      <c r="A72" s="372"/>
      <c r="B72" s="394">
        <v>1</v>
      </c>
      <c r="C72" s="379"/>
      <c r="D72" s="379"/>
      <c r="E72" s="379"/>
      <c r="F72" s="379"/>
      <c r="G72" s="379"/>
      <c r="H72" s="379"/>
      <c r="I72" s="379"/>
      <c r="J72" s="379"/>
      <c r="K72" s="379"/>
      <c r="L72" s="379"/>
      <c r="M72" s="379"/>
      <c r="N72" s="379"/>
      <c r="O72" s="379"/>
      <c r="P72" s="380"/>
      <c r="Q72" s="379"/>
      <c r="R72" s="379"/>
      <c r="S72" s="379"/>
      <c r="T72" s="379"/>
      <c r="U72" s="379"/>
      <c r="V72" s="379"/>
      <c r="W72" s="379"/>
      <c r="X72" s="379"/>
      <c r="Y72" s="379"/>
      <c r="Z72" s="379"/>
      <c r="AA72" s="386"/>
      <c r="AB72" s="379"/>
      <c r="AC72" s="379"/>
    </row>
    <row r="73" spans="1:29">
      <c r="A73" s="372"/>
      <c r="B73" s="381"/>
      <c r="C73" s="381"/>
      <c r="D73" s="381"/>
      <c r="E73" s="381"/>
      <c r="F73" s="381"/>
      <c r="G73" s="381"/>
      <c r="H73" s="381"/>
      <c r="I73" s="381"/>
      <c r="J73" s="381"/>
      <c r="K73" s="381"/>
      <c r="L73" s="381"/>
      <c r="M73" s="381"/>
      <c r="N73" s="381"/>
      <c r="O73" s="381"/>
      <c r="P73" s="382"/>
      <c r="Q73" s="381"/>
      <c r="R73" s="381"/>
      <c r="S73" s="381"/>
      <c r="T73" s="381"/>
      <c r="U73" s="381"/>
      <c r="V73" s="381"/>
      <c r="W73" s="381"/>
      <c r="X73" s="381"/>
      <c r="Y73" s="381"/>
      <c r="Z73" s="381"/>
      <c r="AA73" s="385"/>
      <c r="AB73" s="381"/>
      <c r="AC73" s="381"/>
    </row>
    <row r="74" spans="1:29">
      <c r="A74" s="372"/>
      <c r="B74" s="379"/>
      <c r="C74" s="379"/>
      <c r="D74" s="379"/>
      <c r="E74" s="379"/>
      <c r="F74" s="379"/>
      <c r="G74" s="379"/>
      <c r="H74" s="379"/>
      <c r="I74" s="379"/>
      <c r="J74" s="379"/>
      <c r="K74" s="379"/>
      <c r="L74" s="379"/>
      <c r="M74" s="379"/>
      <c r="N74" s="379"/>
      <c r="O74" s="379"/>
      <c r="P74" s="380"/>
      <c r="Q74" s="379"/>
      <c r="R74" s="379"/>
      <c r="S74" s="379"/>
      <c r="T74" s="379"/>
      <c r="U74" s="379"/>
      <c r="V74" s="379"/>
      <c r="W74" s="379"/>
      <c r="X74" s="379"/>
      <c r="Y74" s="379"/>
      <c r="Z74" s="379"/>
      <c r="AA74" s="386"/>
      <c r="AB74" s="379"/>
      <c r="AC74" s="379"/>
    </row>
    <row r="75" spans="1:29">
      <c r="A75" s="372"/>
      <c r="B75" s="387" t="s">
        <v>131</v>
      </c>
      <c r="C75" s="384"/>
      <c r="D75" s="384"/>
      <c r="E75" s="384"/>
      <c r="F75" s="379"/>
      <c r="G75" s="379"/>
      <c r="H75" s="379"/>
      <c r="I75" s="379"/>
      <c r="J75" s="379"/>
      <c r="K75" s="379"/>
      <c r="L75" s="379"/>
      <c r="M75" s="379"/>
      <c r="N75" s="379"/>
      <c r="O75" s="379"/>
      <c r="P75" s="380"/>
      <c r="Q75" s="379"/>
      <c r="R75" s="379"/>
      <c r="S75" s="379"/>
      <c r="T75" s="379"/>
      <c r="U75" s="379"/>
      <c r="V75" s="379"/>
      <c r="W75" s="379"/>
      <c r="X75" s="379"/>
      <c r="Y75" s="379"/>
      <c r="Z75" s="379"/>
      <c r="AA75" s="386"/>
      <c r="AB75" s="379"/>
      <c r="AC75" s="379"/>
    </row>
    <row r="76" spans="1:29">
      <c r="A76" s="372"/>
      <c r="B76" s="379" t="s">
        <v>1080</v>
      </c>
      <c r="C76" s="379"/>
      <c r="D76" s="379"/>
      <c r="E76" s="379"/>
      <c r="F76" s="379"/>
      <c r="G76" s="379"/>
      <c r="H76" s="379"/>
      <c r="I76" s="379"/>
      <c r="J76" s="379"/>
      <c r="K76" s="379"/>
      <c r="L76" s="379"/>
      <c r="M76" s="379"/>
      <c r="N76" s="379"/>
      <c r="O76" s="379"/>
      <c r="P76" s="380"/>
      <c r="Q76" s="379"/>
      <c r="R76" s="379"/>
      <c r="S76" s="379"/>
      <c r="T76" s="379"/>
      <c r="U76" s="379"/>
      <c r="V76" s="379"/>
      <c r="W76" s="379"/>
      <c r="X76" s="379"/>
      <c r="Y76" s="379"/>
      <c r="Z76" s="379"/>
      <c r="AA76" s="386"/>
      <c r="AB76" s="379"/>
      <c r="AC76" s="379"/>
    </row>
    <row r="77" spans="1:29">
      <c r="A77" s="372"/>
      <c r="B77" s="379"/>
      <c r="C77" s="379"/>
      <c r="D77" s="379"/>
      <c r="E77" s="379"/>
      <c r="F77" s="379"/>
      <c r="G77" s="379"/>
      <c r="H77" s="379"/>
      <c r="I77" s="379"/>
      <c r="J77" s="379"/>
      <c r="K77" s="379"/>
      <c r="L77" s="379"/>
      <c r="M77" s="379"/>
      <c r="N77" s="379"/>
      <c r="O77" s="379"/>
      <c r="P77" s="380"/>
      <c r="Q77" s="379"/>
      <c r="R77" s="379"/>
      <c r="S77" s="379"/>
      <c r="T77" s="379"/>
      <c r="U77" s="379"/>
      <c r="V77" s="379"/>
      <c r="W77" s="379"/>
      <c r="X77" s="379"/>
      <c r="Y77" s="379"/>
      <c r="Z77" s="379"/>
      <c r="AA77" s="386"/>
      <c r="AB77" s="379"/>
      <c r="AC77" s="379"/>
    </row>
    <row r="78" spans="1:29">
      <c r="A78" s="372"/>
      <c r="B78" s="387" t="s">
        <v>132</v>
      </c>
      <c r="C78" s="384"/>
      <c r="D78" s="379"/>
      <c r="E78" s="379"/>
      <c r="F78" s="379"/>
      <c r="G78" s="387" t="s">
        <v>133</v>
      </c>
      <c r="H78" s="384"/>
      <c r="I78" s="379"/>
      <c r="J78" s="379"/>
      <c r="K78" s="379"/>
      <c r="L78" s="387" t="s">
        <v>134</v>
      </c>
      <c r="M78" s="384"/>
      <c r="N78" s="379"/>
      <c r="O78" s="379"/>
      <c r="P78" s="387" t="s">
        <v>135</v>
      </c>
      <c r="Q78" s="384"/>
      <c r="R78" s="379"/>
      <c r="S78" s="379"/>
      <c r="T78" s="387" t="s">
        <v>136</v>
      </c>
      <c r="U78" s="384"/>
      <c r="V78" s="379"/>
      <c r="W78" s="379"/>
      <c r="X78" s="387" t="s">
        <v>137</v>
      </c>
      <c r="Y78" s="384"/>
      <c r="Z78" s="379"/>
      <c r="AA78" s="386"/>
      <c r="AB78" s="379"/>
      <c r="AC78" s="379"/>
    </row>
    <row r="79" spans="1:29">
      <c r="A79" s="372"/>
      <c r="B79" s="394">
        <v>0.15</v>
      </c>
      <c r="C79" s="379"/>
      <c r="D79" s="379"/>
      <c r="E79" s="379"/>
      <c r="F79" s="379"/>
      <c r="G79" s="394">
        <v>0.2</v>
      </c>
      <c r="H79" s="379"/>
      <c r="I79" s="379"/>
      <c r="J79" s="379"/>
      <c r="K79" s="379"/>
      <c r="L79" s="394">
        <v>0.25</v>
      </c>
      <c r="M79" s="379"/>
      <c r="N79" s="379"/>
      <c r="O79" s="379"/>
      <c r="P79" s="394">
        <v>0.3</v>
      </c>
      <c r="Q79" s="379"/>
      <c r="R79" s="379"/>
      <c r="S79" s="379"/>
      <c r="T79" s="394">
        <v>0.35</v>
      </c>
      <c r="U79" s="379"/>
      <c r="V79" s="379"/>
      <c r="W79" s="379"/>
      <c r="X79" s="394">
        <v>0.5</v>
      </c>
      <c r="Y79" s="379"/>
      <c r="Z79" s="379"/>
      <c r="AA79" s="386"/>
      <c r="AB79" s="379"/>
      <c r="AC79" s="379"/>
    </row>
    <row r="80" spans="1:29">
      <c r="A80" s="372"/>
      <c r="B80" s="379"/>
      <c r="C80" s="379"/>
      <c r="D80" s="379"/>
      <c r="E80" s="379"/>
      <c r="F80" s="379"/>
      <c r="G80" s="379"/>
      <c r="H80" s="379"/>
      <c r="I80" s="379"/>
      <c r="J80" s="379"/>
      <c r="K80" s="379"/>
      <c r="L80" s="379"/>
      <c r="M80" s="379"/>
      <c r="N80" s="379"/>
      <c r="O80" s="379"/>
      <c r="P80" s="379"/>
      <c r="Q80" s="379"/>
      <c r="R80" s="379"/>
      <c r="S80" s="379"/>
      <c r="T80" s="379"/>
      <c r="U80" s="379"/>
      <c r="V80" s="379"/>
      <c r="W80" s="379"/>
      <c r="X80" s="379"/>
      <c r="Y80" s="379"/>
      <c r="Z80" s="379"/>
      <c r="AA80" s="386"/>
      <c r="AB80" s="379"/>
      <c r="AC80" s="379"/>
    </row>
    <row r="81" spans="1:29">
      <c r="A81" s="372"/>
      <c r="B81" s="387" t="s">
        <v>138</v>
      </c>
      <c r="C81" s="384"/>
      <c r="D81" s="379"/>
      <c r="E81" s="379"/>
      <c r="F81" s="379"/>
      <c r="G81" s="387" t="s">
        <v>139</v>
      </c>
      <c r="H81" s="384"/>
      <c r="I81" s="379"/>
      <c r="J81" s="379"/>
      <c r="K81" s="379"/>
      <c r="L81" s="387" t="s">
        <v>140</v>
      </c>
      <c r="M81" s="384"/>
      <c r="N81" s="384"/>
      <c r="O81" s="379"/>
      <c r="P81" s="387" t="s">
        <v>141</v>
      </c>
      <c r="Q81" s="384"/>
      <c r="R81" s="379"/>
      <c r="S81" s="379"/>
      <c r="T81" s="387" t="s">
        <v>142</v>
      </c>
      <c r="U81" s="384"/>
      <c r="V81" s="384"/>
      <c r="W81" s="379"/>
      <c r="X81" s="387" t="s">
        <v>143</v>
      </c>
      <c r="Y81" s="384"/>
      <c r="Z81" s="384"/>
      <c r="AA81" s="386"/>
      <c r="AB81" s="379"/>
      <c r="AC81" s="379"/>
    </row>
    <row r="82" spans="1:29">
      <c r="A82" s="372"/>
      <c r="B82" s="394">
        <v>0.55000000000000004</v>
      </c>
      <c r="C82" s="379"/>
      <c r="D82" s="379"/>
      <c r="E82" s="379"/>
      <c r="F82" s="379"/>
      <c r="G82" s="394">
        <v>0.65</v>
      </c>
      <c r="H82" s="379"/>
      <c r="I82" s="379"/>
      <c r="J82" s="379"/>
      <c r="K82" s="379"/>
      <c r="L82" s="394">
        <v>0.75</v>
      </c>
      <c r="M82" s="379"/>
      <c r="N82" s="379"/>
      <c r="O82" s="379"/>
      <c r="P82" s="394">
        <v>0.85</v>
      </c>
      <c r="Q82" s="379"/>
      <c r="R82" s="379"/>
      <c r="S82" s="379"/>
      <c r="T82" s="394">
        <v>0.95</v>
      </c>
      <c r="U82" s="379"/>
      <c r="V82" s="379"/>
      <c r="W82" s="379"/>
      <c r="X82" s="394">
        <v>1</v>
      </c>
      <c r="Y82" s="379"/>
      <c r="Z82" s="379"/>
      <c r="AA82" s="386"/>
      <c r="AB82" s="379"/>
      <c r="AC82" s="379"/>
    </row>
    <row r="83" spans="1:29">
      <c r="A83" s="372"/>
      <c r="B83" s="381"/>
      <c r="C83" s="381"/>
      <c r="D83" s="381"/>
      <c r="E83" s="381"/>
      <c r="F83" s="381"/>
      <c r="G83" s="381"/>
      <c r="H83" s="381"/>
      <c r="I83" s="381"/>
      <c r="J83" s="381"/>
      <c r="K83" s="381"/>
      <c r="L83" s="381"/>
      <c r="M83" s="381"/>
      <c r="N83" s="381"/>
      <c r="O83" s="381"/>
      <c r="P83" s="382"/>
      <c r="Q83" s="381"/>
      <c r="R83" s="381"/>
      <c r="S83" s="381"/>
      <c r="T83" s="381"/>
      <c r="U83" s="381"/>
      <c r="V83" s="381"/>
      <c r="W83" s="381"/>
      <c r="X83" s="381"/>
      <c r="Y83" s="381"/>
      <c r="Z83" s="381"/>
      <c r="AA83" s="385"/>
      <c r="AB83" s="381"/>
      <c r="AC83" s="381"/>
    </row>
    <row r="84" spans="1:29">
      <c r="A84" s="372"/>
      <c r="B84" s="379"/>
      <c r="C84" s="379"/>
      <c r="D84" s="379"/>
      <c r="E84" s="379"/>
      <c r="F84" s="379"/>
      <c r="G84" s="379"/>
      <c r="H84" s="379"/>
      <c r="I84" s="379"/>
      <c r="J84" s="379"/>
      <c r="K84" s="379"/>
      <c r="L84" s="379"/>
      <c r="M84" s="379"/>
      <c r="N84" s="379"/>
      <c r="O84" s="379"/>
      <c r="P84" s="380"/>
      <c r="Q84" s="379"/>
      <c r="R84" s="379"/>
      <c r="S84" s="379"/>
      <c r="T84" s="379"/>
      <c r="U84" s="379"/>
      <c r="V84" s="379"/>
      <c r="W84" s="379"/>
      <c r="X84" s="379"/>
      <c r="Y84" s="379"/>
      <c r="Z84" s="379"/>
      <c r="AA84" s="386"/>
      <c r="AB84" s="379"/>
      <c r="AC84" s="379"/>
    </row>
    <row r="85" spans="1:29">
      <c r="A85" s="372"/>
      <c r="B85" s="387" t="s">
        <v>1084</v>
      </c>
      <c r="C85" s="384"/>
      <c r="D85" s="384"/>
      <c r="E85" s="379"/>
      <c r="F85" s="379"/>
      <c r="G85" s="379"/>
      <c r="H85" s="379"/>
      <c r="I85" s="379"/>
      <c r="J85" s="379"/>
      <c r="K85" s="379"/>
      <c r="L85" s="379"/>
      <c r="M85" s="379"/>
      <c r="N85" s="379"/>
      <c r="O85" s="379"/>
      <c r="P85" s="380"/>
      <c r="Q85" s="387" t="s">
        <v>128</v>
      </c>
      <c r="R85" s="384"/>
      <c r="S85" s="384"/>
      <c r="T85" s="379"/>
      <c r="U85" s="379"/>
      <c r="V85" s="379"/>
      <c r="W85" s="379"/>
      <c r="X85" s="379"/>
      <c r="Y85" s="379"/>
      <c r="Z85" s="379"/>
      <c r="AA85" s="386"/>
      <c r="AB85" s="379"/>
      <c r="AC85" s="379"/>
    </row>
    <row r="86" spans="1:29">
      <c r="A86" s="372"/>
      <c r="B86" s="379" t="s">
        <v>1085</v>
      </c>
      <c r="C86" s="379"/>
      <c r="D86" s="379"/>
      <c r="E86" s="379"/>
      <c r="F86" s="379"/>
      <c r="G86" s="379"/>
      <c r="H86" s="379"/>
      <c r="I86" s="379"/>
      <c r="J86" s="379"/>
      <c r="K86" s="379"/>
      <c r="L86" s="379"/>
      <c r="M86" s="379"/>
      <c r="N86" s="379"/>
      <c r="O86" s="379"/>
      <c r="P86" s="380"/>
      <c r="Q86" s="295" t="s">
        <v>1086</v>
      </c>
      <c r="R86" s="295"/>
      <c r="S86" s="295"/>
      <c r="T86" s="295"/>
      <c r="U86" s="295"/>
      <c r="V86" s="295"/>
      <c r="W86" s="295"/>
      <c r="X86" s="295"/>
      <c r="Y86" s="295"/>
      <c r="Z86" s="295"/>
      <c r="AA86" s="295"/>
      <c r="AB86" s="295"/>
      <c r="AC86" s="295"/>
    </row>
    <row r="87" spans="1:29">
      <c r="A87" s="372"/>
      <c r="B87" s="379"/>
      <c r="C87" s="379"/>
      <c r="D87" s="379"/>
      <c r="E87" s="379"/>
      <c r="F87" s="379"/>
      <c r="G87" s="379"/>
      <c r="H87" s="379"/>
      <c r="I87" s="379"/>
      <c r="J87" s="379"/>
      <c r="K87" s="379"/>
      <c r="L87" s="379"/>
      <c r="M87" s="379"/>
      <c r="N87" s="379"/>
      <c r="O87" s="379"/>
      <c r="P87" s="380"/>
      <c r="Q87" s="295"/>
      <c r="R87" s="295"/>
      <c r="S87" s="295"/>
      <c r="T87" s="295"/>
      <c r="U87" s="295"/>
      <c r="V87" s="295"/>
      <c r="W87" s="295"/>
      <c r="X87" s="295"/>
      <c r="Y87" s="295"/>
      <c r="Z87" s="295"/>
      <c r="AA87" s="295"/>
      <c r="AB87" s="295"/>
      <c r="AC87" s="295"/>
    </row>
    <row r="88" spans="1:29">
      <c r="A88" s="372"/>
      <c r="B88" s="387" t="s">
        <v>129</v>
      </c>
      <c r="C88" s="384"/>
      <c r="D88" s="384"/>
      <c r="E88" s="379"/>
      <c r="F88" s="379"/>
      <c r="G88" s="379"/>
      <c r="H88" s="379"/>
      <c r="I88" s="379"/>
      <c r="J88" s="379"/>
      <c r="K88" s="379"/>
      <c r="L88" s="379"/>
      <c r="M88" s="379"/>
      <c r="N88" s="379"/>
      <c r="O88" s="379"/>
      <c r="P88" s="380"/>
      <c r="Q88" s="379"/>
      <c r="R88" s="379"/>
      <c r="S88" s="379"/>
      <c r="T88" s="379"/>
      <c r="U88" s="379"/>
      <c r="V88" s="379"/>
      <c r="W88" s="379"/>
      <c r="X88" s="379"/>
      <c r="Y88" s="379"/>
      <c r="Z88" s="379"/>
      <c r="AA88" s="386"/>
      <c r="AB88" s="379"/>
      <c r="AC88" s="379"/>
    </row>
    <row r="89" spans="1:29">
      <c r="A89" s="372"/>
      <c r="B89" s="394">
        <v>0</v>
      </c>
      <c r="C89" s="379"/>
      <c r="D89" s="379"/>
      <c r="E89" s="379"/>
      <c r="F89" s="379"/>
      <c r="G89" s="379"/>
      <c r="H89" s="379"/>
      <c r="I89" s="379"/>
      <c r="J89" s="379"/>
      <c r="K89" s="379"/>
      <c r="L89" s="379"/>
      <c r="M89" s="379"/>
      <c r="N89" s="379"/>
      <c r="O89" s="379"/>
      <c r="P89" s="380"/>
      <c r="Q89" s="379"/>
      <c r="R89" s="379"/>
      <c r="S89" s="379"/>
      <c r="T89" s="379"/>
      <c r="U89" s="379"/>
      <c r="V89" s="379"/>
      <c r="W89" s="379"/>
      <c r="X89" s="379"/>
      <c r="Y89" s="379"/>
      <c r="Z89" s="379"/>
      <c r="AA89" s="386"/>
      <c r="AB89" s="379"/>
      <c r="AC89" s="379"/>
    </row>
    <row r="90" spans="1:29">
      <c r="A90" s="372"/>
      <c r="B90" s="379"/>
      <c r="C90" s="379"/>
      <c r="D90" s="379"/>
      <c r="E90" s="379"/>
      <c r="F90" s="379"/>
      <c r="G90" s="379"/>
      <c r="H90" s="379"/>
      <c r="I90" s="379"/>
      <c r="J90" s="379"/>
      <c r="K90" s="379"/>
      <c r="L90" s="379"/>
      <c r="M90" s="379"/>
      <c r="N90" s="379"/>
      <c r="O90" s="379"/>
      <c r="P90" s="380"/>
      <c r="Q90" s="379"/>
      <c r="R90" s="379"/>
      <c r="S90" s="379"/>
      <c r="T90" s="379"/>
      <c r="U90" s="379"/>
      <c r="V90" s="379"/>
      <c r="W90" s="379"/>
      <c r="X90" s="379"/>
      <c r="Y90" s="379"/>
      <c r="Z90" s="379"/>
      <c r="AA90" s="386"/>
      <c r="AB90" s="379"/>
      <c r="AC90" s="379"/>
    </row>
    <row r="91" spans="1:29">
      <c r="A91" s="372"/>
      <c r="B91" s="387" t="s">
        <v>130</v>
      </c>
      <c r="C91" s="384"/>
      <c r="D91" s="384"/>
      <c r="E91" s="379"/>
      <c r="F91" s="379"/>
      <c r="G91" s="379"/>
      <c r="H91" s="379"/>
      <c r="I91" s="379"/>
      <c r="J91" s="379"/>
      <c r="K91" s="379"/>
      <c r="L91" s="379"/>
      <c r="M91" s="379"/>
      <c r="N91" s="379"/>
      <c r="O91" s="379"/>
      <c r="P91" s="380"/>
      <c r="Q91" s="379"/>
      <c r="R91" s="379"/>
      <c r="S91" s="379"/>
      <c r="T91" s="379"/>
      <c r="U91" s="379"/>
      <c r="V91" s="379"/>
      <c r="W91" s="379"/>
      <c r="X91" s="379"/>
      <c r="Y91" s="379"/>
      <c r="Z91" s="379"/>
      <c r="AA91" s="386"/>
      <c r="AB91" s="379"/>
      <c r="AC91" s="379"/>
    </row>
    <row r="92" spans="1:29">
      <c r="A92" s="372"/>
      <c r="B92" s="394">
        <v>1</v>
      </c>
      <c r="C92" s="379"/>
      <c r="D92" s="379"/>
      <c r="E92" s="379"/>
      <c r="F92" s="379"/>
      <c r="G92" s="379"/>
      <c r="H92" s="379"/>
      <c r="I92" s="379"/>
      <c r="J92" s="379"/>
      <c r="K92" s="379"/>
      <c r="L92" s="379"/>
      <c r="M92" s="379"/>
      <c r="N92" s="379"/>
      <c r="O92" s="379"/>
      <c r="P92" s="380"/>
      <c r="Q92" s="379"/>
      <c r="R92" s="379"/>
      <c r="S92" s="379"/>
      <c r="T92" s="379"/>
      <c r="U92" s="379"/>
      <c r="V92" s="379"/>
      <c r="W92" s="379"/>
      <c r="X92" s="379"/>
      <c r="Y92" s="379"/>
      <c r="Z92" s="379"/>
      <c r="AA92" s="386"/>
      <c r="AB92" s="379"/>
      <c r="AC92" s="379"/>
    </row>
    <row r="93" spans="1:29">
      <c r="A93" s="372"/>
      <c r="B93" s="381"/>
      <c r="C93" s="381"/>
      <c r="D93" s="381"/>
      <c r="E93" s="381"/>
      <c r="F93" s="381"/>
      <c r="G93" s="381"/>
      <c r="H93" s="381"/>
      <c r="I93" s="381"/>
      <c r="J93" s="381"/>
      <c r="K93" s="381"/>
      <c r="L93" s="381"/>
      <c r="M93" s="381"/>
      <c r="N93" s="381"/>
      <c r="O93" s="381"/>
      <c r="P93" s="382"/>
      <c r="Q93" s="381"/>
      <c r="R93" s="381"/>
      <c r="S93" s="381"/>
      <c r="T93" s="381"/>
      <c r="U93" s="381"/>
      <c r="V93" s="381"/>
      <c r="W93" s="381"/>
      <c r="X93" s="381"/>
      <c r="Y93" s="381"/>
      <c r="Z93" s="381"/>
      <c r="AA93" s="385"/>
      <c r="AB93" s="381"/>
      <c r="AC93" s="381"/>
    </row>
    <row r="94" spans="1:29">
      <c r="A94" s="372"/>
      <c r="B94" s="379"/>
      <c r="C94" s="379"/>
      <c r="D94" s="379"/>
      <c r="E94" s="379"/>
      <c r="F94" s="379"/>
      <c r="G94" s="379"/>
      <c r="H94" s="379"/>
      <c r="I94" s="379"/>
      <c r="J94" s="379"/>
      <c r="K94" s="379"/>
      <c r="L94" s="379"/>
      <c r="M94" s="379"/>
      <c r="N94" s="379"/>
      <c r="O94" s="379"/>
      <c r="P94" s="380"/>
      <c r="Q94" s="379"/>
      <c r="R94" s="379"/>
      <c r="S94" s="379"/>
      <c r="T94" s="379"/>
      <c r="U94" s="379"/>
      <c r="V94" s="379"/>
      <c r="W94" s="379"/>
      <c r="X94" s="379"/>
      <c r="Y94" s="379"/>
      <c r="Z94" s="379"/>
      <c r="AA94" s="386"/>
      <c r="AB94" s="379"/>
      <c r="AC94" s="379"/>
    </row>
    <row r="95" spans="1:29">
      <c r="A95" s="372"/>
      <c r="B95" s="387" t="s">
        <v>131</v>
      </c>
      <c r="C95" s="384"/>
      <c r="D95" s="384"/>
      <c r="E95" s="384"/>
      <c r="F95" s="379"/>
      <c r="G95" s="379"/>
      <c r="H95" s="379"/>
      <c r="I95" s="379"/>
      <c r="J95" s="379"/>
      <c r="K95" s="379"/>
      <c r="L95" s="379"/>
      <c r="M95" s="379"/>
      <c r="N95" s="379"/>
      <c r="O95" s="379"/>
      <c r="P95" s="380"/>
      <c r="Q95" s="379"/>
      <c r="R95" s="379"/>
      <c r="S95" s="379"/>
      <c r="T95" s="379"/>
      <c r="U95" s="379"/>
      <c r="V95" s="379"/>
      <c r="W95" s="379"/>
      <c r="X95" s="379"/>
      <c r="Y95" s="379"/>
      <c r="Z95" s="379"/>
      <c r="AA95" s="386"/>
      <c r="AB95" s="379"/>
      <c r="AC95" s="379"/>
    </row>
    <row r="96" spans="1:29">
      <c r="A96" s="372"/>
      <c r="B96" s="379" t="s">
        <v>1080</v>
      </c>
      <c r="C96" s="379"/>
      <c r="D96" s="379"/>
      <c r="E96" s="379"/>
      <c r="F96" s="379"/>
      <c r="G96" s="379"/>
      <c r="H96" s="379"/>
      <c r="I96" s="379"/>
      <c r="J96" s="379"/>
      <c r="K96" s="379"/>
      <c r="L96" s="379"/>
      <c r="M96" s="379"/>
      <c r="N96" s="379"/>
      <c r="O96" s="379"/>
      <c r="P96" s="380"/>
      <c r="Q96" s="379"/>
      <c r="R96" s="379"/>
      <c r="S96" s="379"/>
      <c r="T96" s="379"/>
      <c r="U96" s="379"/>
      <c r="V96" s="379"/>
      <c r="W96" s="379"/>
      <c r="X96" s="379"/>
      <c r="Y96" s="379"/>
      <c r="Z96" s="379"/>
      <c r="AA96" s="386"/>
      <c r="AB96" s="379"/>
      <c r="AC96" s="379"/>
    </row>
    <row r="97" spans="1:29">
      <c r="A97" s="372"/>
      <c r="B97" s="379"/>
      <c r="C97" s="379"/>
      <c r="D97" s="379"/>
      <c r="E97" s="379"/>
      <c r="F97" s="379"/>
      <c r="G97" s="379"/>
      <c r="H97" s="379"/>
      <c r="I97" s="379"/>
      <c r="J97" s="379"/>
      <c r="K97" s="379"/>
      <c r="L97" s="379"/>
      <c r="M97" s="379"/>
      <c r="N97" s="379"/>
      <c r="O97" s="379"/>
      <c r="P97" s="380"/>
      <c r="Q97" s="379"/>
      <c r="R97" s="379"/>
      <c r="S97" s="379"/>
      <c r="T97" s="379"/>
      <c r="U97" s="379"/>
      <c r="V97" s="379"/>
      <c r="W97" s="379"/>
      <c r="X97" s="379"/>
      <c r="Y97" s="379"/>
      <c r="Z97" s="379"/>
      <c r="AA97" s="386"/>
      <c r="AB97" s="379"/>
      <c r="AC97" s="379"/>
    </row>
    <row r="98" spans="1:29">
      <c r="A98" s="372"/>
      <c r="B98" s="387" t="s">
        <v>132</v>
      </c>
      <c r="C98" s="384"/>
      <c r="D98" s="379"/>
      <c r="E98" s="379"/>
      <c r="F98" s="379"/>
      <c r="G98" s="387" t="s">
        <v>133</v>
      </c>
      <c r="H98" s="384"/>
      <c r="I98" s="379"/>
      <c r="J98" s="379"/>
      <c r="K98" s="379"/>
      <c r="L98" s="387" t="s">
        <v>134</v>
      </c>
      <c r="M98" s="384"/>
      <c r="N98" s="379"/>
      <c r="O98" s="379"/>
      <c r="P98" s="387" t="s">
        <v>135</v>
      </c>
      <c r="Q98" s="384"/>
      <c r="R98" s="379"/>
      <c r="S98" s="379"/>
      <c r="T98" s="387" t="s">
        <v>136</v>
      </c>
      <c r="U98" s="384"/>
      <c r="V98" s="379"/>
      <c r="W98" s="379"/>
      <c r="X98" s="387" t="s">
        <v>137</v>
      </c>
      <c r="Y98" s="384"/>
      <c r="Z98" s="379"/>
      <c r="AA98" s="386"/>
      <c r="AB98" s="379"/>
      <c r="AC98" s="379"/>
    </row>
    <row r="99" spans="1:29">
      <c r="A99" s="372"/>
      <c r="B99" s="394">
        <v>0</v>
      </c>
      <c r="C99" s="379"/>
      <c r="D99" s="379"/>
      <c r="E99" s="379"/>
      <c r="F99" s="379"/>
      <c r="G99" s="394">
        <v>0</v>
      </c>
      <c r="H99" s="379"/>
      <c r="I99" s="379"/>
      <c r="J99" s="379"/>
      <c r="K99" s="379"/>
      <c r="L99" s="394">
        <v>0</v>
      </c>
      <c r="M99" s="379"/>
      <c r="N99" s="379"/>
      <c r="O99" s="379"/>
      <c r="P99" s="394">
        <v>0</v>
      </c>
      <c r="Q99" s="379"/>
      <c r="R99" s="379"/>
      <c r="S99" s="379"/>
      <c r="T99" s="394">
        <v>0</v>
      </c>
      <c r="U99" s="379"/>
      <c r="V99" s="379"/>
      <c r="W99" s="379"/>
      <c r="X99" s="394">
        <v>0</v>
      </c>
      <c r="Y99" s="379"/>
      <c r="Z99" s="379"/>
      <c r="AA99" s="386"/>
      <c r="AB99" s="379"/>
      <c r="AC99" s="379"/>
    </row>
    <row r="100" spans="1:29">
      <c r="A100" s="372"/>
      <c r="B100" s="379"/>
      <c r="C100" s="379"/>
      <c r="D100" s="379"/>
      <c r="E100" s="379"/>
      <c r="F100" s="379"/>
      <c r="G100" s="379"/>
      <c r="H100" s="379"/>
      <c r="I100" s="379"/>
      <c r="J100" s="379"/>
      <c r="K100" s="379"/>
      <c r="L100" s="379"/>
      <c r="M100" s="379"/>
      <c r="N100" s="379"/>
      <c r="O100" s="379"/>
      <c r="P100" s="379"/>
      <c r="Q100" s="379"/>
      <c r="R100" s="379"/>
      <c r="S100" s="379"/>
      <c r="T100" s="379"/>
      <c r="U100" s="379"/>
      <c r="V100" s="379"/>
      <c r="W100" s="379"/>
      <c r="X100" s="379"/>
      <c r="Y100" s="379"/>
      <c r="Z100" s="379"/>
      <c r="AA100" s="386"/>
      <c r="AB100" s="379"/>
      <c r="AC100" s="379"/>
    </row>
    <row r="101" spans="1:29">
      <c r="A101" s="372"/>
      <c r="B101" s="387" t="s">
        <v>138</v>
      </c>
      <c r="C101" s="384"/>
      <c r="D101" s="379"/>
      <c r="E101" s="379"/>
      <c r="F101" s="379"/>
      <c r="G101" s="387" t="s">
        <v>139</v>
      </c>
      <c r="H101" s="384"/>
      <c r="I101" s="379"/>
      <c r="J101" s="379"/>
      <c r="K101" s="379"/>
      <c r="L101" s="387" t="s">
        <v>140</v>
      </c>
      <c r="M101" s="384"/>
      <c r="N101" s="384"/>
      <c r="O101" s="379"/>
      <c r="P101" s="387" t="s">
        <v>141</v>
      </c>
      <c r="Q101" s="384"/>
      <c r="R101" s="379"/>
      <c r="S101" s="379"/>
      <c r="T101" s="387" t="s">
        <v>142</v>
      </c>
      <c r="U101" s="384"/>
      <c r="V101" s="384"/>
      <c r="W101" s="379"/>
      <c r="X101" s="387" t="s">
        <v>143</v>
      </c>
      <c r="Y101" s="384"/>
      <c r="Z101" s="384"/>
      <c r="AA101" s="386"/>
      <c r="AB101" s="379"/>
      <c r="AC101" s="379"/>
    </row>
    <row r="102" spans="1:29">
      <c r="A102" s="372"/>
      <c r="B102" s="394">
        <v>0.33</v>
      </c>
      <c r="C102" s="379"/>
      <c r="D102" s="379"/>
      <c r="E102" s="379"/>
      <c r="F102" s="379"/>
      <c r="G102" s="394">
        <v>0.66</v>
      </c>
      <c r="H102" s="379"/>
      <c r="I102" s="379"/>
      <c r="J102" s="379"/>
      <c r="K102" s="379"/>
      <c r="L102" s="394">
        <v>1</v>
      </c>
      <c r="M102" s="379"/>
      <c r="N102" s="379"/>
      <c r="O102" s="379"/>
      <c r="P102" s="394"/>
      <c r="Q102" s="379"/>
      <c r="R102" s="379"/>
      <c r="S102" s="379"/>
      <c r="T102" s="394"/>
      <c r="U102" s="379"/>
      <c r="V102" s="379"/>
      <c r="W102" s="379"/>
      <c r="X102" s="394"/>
      <c r="Y102" s="379"/>
      <c r="Z102" s="379"/>
      <c r="AA102" s="386"/>
      <c r="AB102" s="379"/>
      <c r="AC102" s="379"/>
    </row>
    <row r="103" spans="1:29">
      <c r="A103" s="372"/>
      <c r="B103" s="379"/>
      <c r="C103" s="379"/>
      <c r="D103" s="379"/>
      <c r="E103" s="379"/>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379"/>
    </row>
    <row r="104" spans="1:29">
      <c r="A104" s="372"/>
      <c r="B104" s="379"/>
      <c r="C104" s="379"/>
      <c r="D104" s="379"/>
      <c r="E104" s="379"/>
      <c r="F104" s="379"/>
      <c r="G104" s="379"/>
      <c r="H104" s="379"/>
      <c r="I104" s="379"/>
      <c r="J104" s="379"/>
      <c r="K104" s="379"/>
      <c r="L104" s="379"/>
      <c r="M104" s="379"/>
      <c r="N104" s="379"/>
      <c r="O104" s="379"/>
      <c r="P104" s="379"/>
      <c r="Q104" s="379"/>
      <c r="R104" s="379"/>
      <c r="S104" s="379"/>
      <c r="T104" s="379"/>
      <c r="U104" s="379"/>
      <c r="V104" s="379"/>
      <c r="W104" s="379"/>
      <c r="X104" s="379"/>
      <c r="Y104" s="379"/>
      <c r="Z104" s="379"/>
      <c r="AA104" s="379"/>
      <c r="AB104" s="379"/>
      <c r="AC104" s="379"/>
    </row>
    <row r="105" spans="1:29">
      <c r="A105" s="372"/>
      <c r="B105" s="381"/>
      <c r="C105" s="381"/>
      <c r="D105" s="381"/>
      <c r="E105" s="381"/>
      <c r="F105" s="381"/>
      <c r="G105" s="381"/>
      <c r="H105" s="381"/>
      <c r="I105" s="381"/>
      <c r="J105" s="381"/>
      <c r="K105" s="381"/>
      <c r="L105" s="381"/>
      <c r="M105" s="381"/>
      <c r="N105" s="381"/>
      <c r="O105" s="381"/>
      <c r="P105" s="382"/>
      <c r="Q105" s="381"/>
      <c r="R105" s="381"/>
      <c r="S105" s="381"/>
      <c r="T105" s="381"/>
      <c r="U105" s="381"/>
      <c r="V105" s="381"/>
      <c r="W105" s="381"/>
      <c r="X105" s="381"/>
      <c r="Y105" s="381"/>
      <c r="Z105" s="381"/>
      <c r="AA105" s="385"/>
      <c r="AB105" s="381"/>
      <c r="AC105" s="381"/>
    </row>
    <row r="106" spans="1:29">
      <c r="A106" s="372"/>
      <c r="B106" s="379"/>
      <c r="C106" s="379"/>
      <c r="D106" s="379"/>
      <c r="E106" s="379"/>
      <c r="F106" s="379"/>
      <c r="G106" s="379"/>
      <c r="H106" s="379"/>
      <c r="I106" s="379"/>
      <c r="J106" s="379"/>
      <c r="K106" s="379"/>
      <c r="L106" s="379"/>
      <c r="M106" s="379"/>
      <c r="N106" s="379"/>
      <c r="O106" s="379"/>
      <c r="P106" s="380"/>
      <c r="Q106" s="379"/>
      <c r="R106" s="379"/>
      <c r="S106" s="379"/>
      <c r="T106" s="379"/>
      <c r="U106" s="379"/>
      <c r="V106" s="379"/>
      <c r="W106" s="379"/>
      <c r="X106" s="379"/>
      <c r="Y106" s="379"/>
      <c r="Z106" s="379"/>
      <c r="AA106" s="386"/>
      <c r="AB106" s="379"/>
      <c r="AC106" s="379"/>
    </row>
    <row r="107" spans="1:29">
      <c r="A107" s="372"/>
      <c r="B107" s="379"/>
      <c r="C107" s="379"/>
      <c r="D107" s="379"/>
      <c r="E107" s="379"/>
      <c r="F107" s="379"/>
      <c r="G107" s="379"/>
      <c r="H107" s="379"/>
      <c r="I107" s="379"/>
      <c r="J107" s="379"/>
      <c r="K107" s="379"/>
      <c r="L107" s="379"/>
      <c r="M107" s="379"/>
      <c r="N107" s="379"/>
      <c r="O107" s="379"/>
      <c r="P107" s="380"/>
      <c r="Q107" s="379"/>
      <c r="R107" s="379"/>
      <c r="S107" s="379"/>
      <c r="T107" s="379"/>
      <c r="U107" s="379"/>
      <c r="V107" s="379"/>
      <c r="W107" s="379"/>
      <c r="X107" s="379"/>
      <c r="Y107" s="379"/>
      <c r="Z107" s="379"/>
      <c r="AA107" s="386"/>
      <c r="AB107" s="379"/>
      <c r="AC107" s="379"/>
    </row>
    <row r="108" spans="1:29">
      <c r="A108" s="372"/>
      <c r="B108" s="387" t="s">
        <v>1087</v>
      </c>
      <c r="C108" s="384"/>
      <c r="D108" s="384"/>
      <c r="E108" s="379"/>
      <c r="F108" s="379"/>
      <c r="G108" s="379"/>
      <c r="H108" s="379"/>
      <c r="I108" s="379"/>
      <c r="J108" s="379"/>
      <c r="K108" s="379"/>
      <c r="L108" s="379"/>
      <c r="M108" s="379"/>
      <c r="N108" s="379"/>
      <c r="O108" s="379"/>
      <c r="P108" s="380"/>
      <c r="Q108" s="387" t="s">
        <v>128</v>
      </c>
      <c r="R108" s="384"/>
      <c r="S108" s="384"/>
      <c r="T108" s="379"/>
      <c r="U108" s="379"/>
      <c r="V108" s="379"/>
      <c r="W108" s="379"/>
      <c r="X108" s="379"/>
      <c r="Y108" s="379"/>
      <c r="Z108" s="379"/>
      <c r="AA108" s="386"/>
      <c r="AB108" s="379"/>
      <c r="AC108" s="379"/>
    </row>
    <row r="109" spans="1:29">
      <c r="A109" s="372"/>
      <c r="B109" s="379" t="s">
        <v>1088</v>
      </c>
      <c r="C109" s="379"/>
      <c r="D109" s="379"/>
      <c r="E109" s="379"/>
      <c r="F109" s="379"/>
      <c r="G109" s="379"/>
      <c r="H109" s="379"/>
      <c r="I109" s="379"/>
      <c r="J109" s="379"/>
      <c r="K109" s="379"/>
      <c r="L109" s="379"/>
      <c r="M109" s="379"/>
      <c r="N109" s="379"/>
      <c r="O109" s="379"/>
      <c r="P109" s="380"/>
      <c r="Q109" s="295" t="s">
        <v>1089</v>
      </c>
      <c r="R109" s="295"/>
      <c r="S109" s="295"/>
      <c r="T109" s="295"/>
      <c r="U109" s="295"/>
      <c r="V109" s="295"/>
      <c r="W109" s="295"/>
      <c r="X109" s="295"/>
      <c r="Y109" s="295"/>
      <c r="Z109" s="295"/>
      <c r="AA109" s="295"/>
      <c r="AB109" s="295"/>
      <c r="AC109" s="295"/>
    </row>
    <row r="110" spans="1:29">
      <c r="A110" s="372"/>
      <c r="B110" s="379"/>
      <c r="C110" s="379"/>
      <c r="D110" s="379"/>
      <c r="E110" s="379"/>
      <c r="F110" s="379"/>
      <c r="G110" s="379"/>
      <c r="H110" s="379"/>
      <c r="I110" s="379"/>
      <c r="J110" s="379"/>
      <c r="K110" s="379"/>
      <c r="L110" s="379"/>
      <c r="M110" s="379"/>
      <c r="N110" s="379"/>
      <c r="O110" s="379"/>
      <c r="P110" s="380"/>
      <c r="Q110" s="295"/>
      <c r="R110" s="295"/>
      <c r="S110" s="295"/>
      <c r="T110" s="295"/>
      <c r="U110" s="295"/>
      <c r="V110" s="295"/>
      <c r="W110" s="295"/>
      <c r="X110" s="295"/>
      <c r="Y110" s="295"/>
      <c r="Z110" s="295"/>
      <c r="AA110" s="295"/>
      <c r="AB110" s="295"/>
      <c r="AC110" s="295"/>
    </row>
    <row r="111" spans="1:29">
      <c r="A111" s="372"/>
      <c r="B111" s="387" t="s">
        <v>129</v>
      </c>
      <c r="C111" s="384"/>
      <c r="D111" s="384"/>
      <c r="E111" s="379"/>
      <c r="F111" s="379"/>
      <c r="G111" s="379"/>
      <c r="H111" s="379"/>
      <c r="I111" s="379"/>
      <c r="J111" s="379"/>
      <c r="K111" s="379"/>
      <c r="L111" s="379"/>
      <c r="M111" s="379"/>
      <c r="N111" s="379"/>
      <c r="O111" s="379"/>
      <c r="P111" s="380"/>
      <c r="Q111" s="379"/>
      <c r="R111" s="379"/>
      <c r="S111" s="379"/>
      <c r="T111" s="379"/>
      <c r="U111" s="379"/>
      <c r="V111" s="379"/>
      <c r="W111" s="379"/>
      <c r="X111" s="379"/>
      <c r="Y111" s="379"/>
      <c r="Z111" s="379"/>
      <c r="AA111" s="386"/>
      <c r="AB111" s="379"/>
      <c r="AC111" s="379"/>
    </row>
    <row r="112" spans="1:29">
      <c r="A112" s="372"/>
      <c r="B112" s="394">
        <v>0</v>
      </c>
      <c r="C112" s="379"/>
      <c r="D112" s="379"/>
      <c r="E112" s="379"/>
      <c r="F112" s="379"/>
      <c r="G112" s="379"/>
      <c r="H112" s="379"/>
      <c r="I112" s="379"/>
      <c r="J112" s="379"/>
      <c r="K112" s="379"/>
      <c r="L112" s="379"/>
      <c r="M112" s="379"/>
      <c r="N112" s="379"/>
      <c r="O112" s="379"/>
      <c r="P112" s="380"/>
      <c r="Q112" s="379"/>
      <c r="R112" s="379"/>
      <c r="S112" s="379"/>
      <c r="T112" s="379"/>
      <c r="U112" s="379"/>
      <c r="V112" s="379"/>
      <c r="W112" s="379"/>
      <c r="X112" s="379"/>
      <c r="Y112" s="379"/>
      <c r="Z112" s="379"/>
      <c r="AA112" s="386"/>
      <c r="AB112" s="379"/>
      <c r="AC112" s="379"/>
    </row>
    <row r="113" spans="1:29">
      <c r="A113" s="372"/>
      <c r="B113" s="379"/>
      <c r="C113" s="379"/>
      <c r="D113" s="379"/>
      <c r="E113" s="379"/>
      <c r="F113" s="379"/>
      <c r="G113" s="379"/>
      <c r="H113" s="379"/>
      <c r="I113" s="379"/>
      <c r="J113" s="379"/>
      <c r="K113" s="379"/>
      <c r="L113" s="379"/>
      <c r="M113" s="379"/>
      <c r="N113" s="379"/>
      <c r="O113" s="379"/>
      <c r="P113" s="380"/>
      <c r="Q113" s="379"/>
      <c r="R113" s="379"/>
      <c r="S113" s="379"/>
      <c r="T113" s="379"/>
      <c r="U113" s="379"/>
      <c r="V113" s="379"/>
      <c r="W113" s="379"/>
      <c r="X113" s="379"/>
      <c r="Y113" s="379"/>
      <c r="Z113" s="379"/>
      <c r="AA113" s="386"/>
      <c r="AB113" s="379"/>
      <c r="AC113" s="379"/>
    </row>
    <row r="114" spans="1:29">
      <c r="A114" s="372"/>
      <c r="B114" s="387" t="s">
        <v>130</v>
      </c>
      <c r="C114" s="384"/>
      <c r="D114" s="384"/>
      <c r="E114" s="379"/>
      <c r="F114" s="379"/>
      <c r="G114" s="379"/>
      <c r="H114" s="379"/>
      <c r="I114" s="379"/>
      <c r="J114" s="379"/>
      <c r="K114" s="379"/>
      <c r="L114" s="379"/>
      <c r="M114" s="379"/>
      <c r="N114" s="379"/>
      <c r="O114" s="379"/>
      <c r="P114" s="380"/>
      <c r="Q114" s="379"/>
      <c r="R114" s="379"/>
      <c r="S114" s="379"/>
      <c r="T114" s="379"/>
      <c r="U114" s="379"/>
      <c r="V114" s="379"/>
      <c r="W114" s="379"/>
      <c r="X114" s="379"/>
      <c r="Y114" s="379"/>
      <c r="Z114" s="379"/>
      <c r="AA114" s="386"/>
      <c r="AB114" s="379"/>
      <c r="AC114" s="379"/>
    </row>
    <row r="115" spans="1:29">
      <c r="A115" s="372"/>
      <c r="B115" s="394">
        <v>1</v>
      </c>
      <c r="C115" s="379"/>
      <c r="D115" s="379"/>
      <c r="E115" s="379"/>
      <c r="F115" s="379"/>
      <c r="G115" s="379"/>
      <c r="H115" s="379"/>
      <c r="I115" s="379"/>
      <c r="J115" s="379"/>
      <c r="K115" s="379"/>
      <c r="L115" s="379"/>
      <c r="M115" s="379"/>
      <c r="N115" s="379"/>
      <c r="O115" s="379"/>
      <c r="P115" s="380"/>
      <c r="Q115" s="379"/>
      <c r="R115" s="379"/>
      <c r="S115" s="379"/>
      <c r="T115" s="379"/>
      <c r="U115" s="379"/>
      <c r="V115" s="379"/>
      <c r="W115" s="379"/>
      <c r="X115" s="379"/>
      <c r="Y115" s="379"/>
      <c r="Z115" s="379"/>
      <c r="AA115" s="386"/>
      <c r="AB115" s="379"/>
      <c r="AC115" s="379"/>
    </row>
    <row r="116" spans="1:29">
      <c r="A116" s="372"/>
      <c r="B116" s="381"/>
      <c r="C116" s="381"/>
      <c r="D116" s="381"/>
      <c r="E116" s="381"/>
      <c r="F116" s="381"/>
      <c r="G116" s="381"/>
      <c r="H116" s="381"/>
      <c r="I116" s="381"/>
      <c r="J116" s="381"/>
      <c r="K116" s="381"/>
      <c r="L116" s="381"/>
      <c r="M116" s="381"/>
      <c r="N116" s="381"/>
      <c r="O116" s="381"/>
      <c r="P116" s="382"/>
      <c r="Q116" s="381"/>
      <c r="R116" s="381"/>
      <c r="S116" s="381"/>
      <c r="T116" s="381"/>
      <c r="U116" s="381"/>
      <c r="V116" s="381"/>
      <c r="W116" s="381"/>
      <c r="X116" s="381"/>
      <c r="Y116" s="381"/>
      <c r="Z116" s="381"/>
      <c r="AA116" s="385"/>
      <c r="AB116" s="381"/>
      <c r="AC116" s="381"/>
    </row>
    <row r="117" spans="1:29">
      <c r="A117" s="372"/>
      <c r="B117" s="379"/>
      <c r="C117" s="379"/>
      <c r="D117" s="379"/>
      <c r="E117" s="379"/>
      <c r="F117" s="379"/>
      <c r="G117" s="379"/>
      <c r="H117" s="379"/>
      <c r="I117" s="379"/>
      <c r="J117" s="379"/>
      <c r="K117" s="379"/>
      <c r="L117" s="379"/>
      <c r="M117" s="379"/>
      <c r="N117" s="379"/>
      <c r="O117" s="379"/>
      <c r="P117" s="380"/>
      <c r="Q117" s="379"/>
      <c r="R117" s="379"/>
      <c r="S117" s="379"/>
      <c r="T117" s="379"/>
      <c r="U117" s="379"/>
      <c r="V117" s="379"/>
      <c r="W117" s="379"/>
      <c r="X117" s="379"/>
      <c r="Y117" s="379"/>
      <c r="Z117" s="379"/>
      <c r="AA117" s="386"/>
      <c r="AB117" s="379"/>
      <c r="AC117" s="379"/>
    </row>
    <row r="118" spans="1:29">
      <c r="A118" s="372"/>
      <c r="B118" s="387" t="s">
        <v>131</v>
      </c>
      <c r="C118" s="384"/>
      <c r="D118" s="384"/>
      <c r="E118" s="384"/>
      <c r="F118" s="379"/>
      <c r="G118" s="379"/>
      <c r="H118" s="379"/>
      <c r="I118" s="379"/>
      <c r="J118" s="379"/>
      <c r="K118" s="379"/>
      <c r="L118" s="379"/>
      <c r="M118" s="379"/>
      <c r="N118" s="379"/>
      <c r="O118" s="379"/>
      <c r="P118" s="380"/>
      <c r="Q118" s="379"/>
      <c r="R118" s="379"/>
      <c r="S118" s="379"/>
      <c r="T118" s="379"/>
      <c r="U118" s="379"/>
      <c r="V118" s="379"/>
      <c r="W118" s="379"/>
      <c r="X118" s="379"/>
      <c r="Y118" s="379"/>
      <c r="Z118" s="379"/>
      <c r="AA118" s="386"/>
      <c r="AB118" s="379"/>
      <c r="AC118" s="379"/>
    </row>
    <row r="119" spans="1:29">
      <c r="A119" s="372"/>
      <c r="B119" s="379" t="s">
        <v>1080</v>
      </c>
      <c r="C119" s="379"/>
      <c r="D119" s="379"/>
      <c r="E119" s="379"/>
      <c r="F119" s="379"/>
      <c r="G119" s="379"/>
      <c r="H119" s="379"/>
      <c r="I119" s="379"/>
      <c r="J119" s="379"/>
      <c r="K119" s="379"/>
      <c r="L119" s="379"/>
      <c r="M119" s="379"/>
      <c r="N119" s="379"/>
      <c r="O119" s="379"/>
      <c r="P119" s="380"/>
      <c r="Q119" s="379"/>
      <c r="R119" s="379"/>
      <c r="S119" s="379"/>
      <c r="T119" s="379"/>
      <c r="U119" s="379"/>
      <c r="V119" s="379"/>
      <c r="W119" s="379"/>
      <c r="X119" s="379"/>
      <c r="Y119" s="379"/>
      <c r="Z119" s="379"/>
      <c r="AA119" s="386"/>
      <c r="AB119" s="379"/>
      <c r="AC119" s="379"/>
    </row>
    <row r="120" spans="1:29">
      <c r="A120" s="372"/>
      <c r="B120" s="379"/>
      <c r="C120" s="379"/>
      <c r="D120" s="379"/>
      <c r="E120" s="379"/>
      <c r="F120" s="379"/>
      <c r="G120" s="379"/>
      <c r="H120" s="379"/>
      <c r="I120" s="379"/>
      <c r="J120" s="379"/>
      <c r="K120" s="379"/>
      <c r="L120" s="379"/>
      <c r="M120" s="379"/>
      <c r="N120" s="379"/>
      <c r="O120" s="379"/>
      <c r="P120" s="380"/>
      <c r="Q120" s="379"/>
      <c r="R120" s="379"/>
      <c r="S120" s="379"/>
      <c r="T120" s="379"/>
      <c r="U120" s="379"/>
      <c r="V120" s="379"/>
      <c r="W120" s="379"/>
      <c r="X120" s="379"/>
      <c r="Y120" s="379"/>
      <c r="Z120" s="379"/>
      <c r="AA120" s="386"/>
      <c r="AB120" s="379"/>
      <c r="AC120" s="379"/>
    </row>
    <row r="121" spans="1:29">
      <c r="A121" s="372"/>
      <c r="B121" s="387" t="s">
        <v>132</v>
      </c>
      <c r="C121" s="384"/>
      <c r="D121" s="379"/>
      <c r="E121" s="379"/>
      <c r="F121" s="379"/>
      <c r="G121" s="387" t="s">
        <v>133</v>
      </c>
      <c r="H121" s="384"/>
      <c r="I121" s="379"/>
      <c r="J121" s="379"/>
      <c r="K121" s="379"/>
      <c r="L121" s="387" t="s">
        <v>134</v>
      </c>
      <c r="M121" s="384"/>
      <c r="N121" s="379"/>
      <c r="O121" s="379"/>
      <c r="P121" s="387" t="s">
        <v>135</v>
      </c>
      <c r="Q121" s="384"/>
      <c r="R121" s="379"/>
      <c r="S121" s="379"/>
      <c r="T121" s="387" t="s">
        <v>136</v>
      </c>
      <c r="U121" s="384"/>
      <c r="V121" s="379"/>
      <c r="W121" s="379"/>
      <c r="X121" s="387" t="s">
        <v>137</v>
      </c>
      <c r="Y121" s="384"/>
      <c r="Z121" s="379"/>
      <c r="AA121" s="386"/>
      <c r="AB121" s="379"/>
      <c r="AC121" s="379"/>
    </row>
    <row r="122" spans="1:29">
      <c r="A122" s="372"/>
      <c r="B122" s="394">
        <v>0</v>
      </c>
      <c r="C122" s="379"/>
      <c r="D122" s="379"/>
      <c r="E122" s="379"/>
      <c r="F122" s="379"/>
      <c r="G122" s="394">
        <v>0</v>
      </c>
      <c r="H122" s="379"/>
      <c r="I122" s="379"/>
      <c r="J122" s="379"/>
      <c r="K122" s="379"/>
      <c r="L122" s="394">
        <v>0</v>
      </c>
      <c r="M122" s="379"/>
      <c r="N122" s="379"/>
      <c r="O122" s="379"/>
      <c r="P122" s="394">
        <v>0</v>
      </c>
      <c r="Q122" s="379"/>
      <c r="R122" s="379"/>
      <c r="S122" s="379"/>
      <c r="T122" s="394">
        <v>0</v>
      </c>
      <c r="U122" s="379"/>
      <c r="V122" s="379"/>
      <c r="W122" s="379"/>
      <c r="X122" s="394">
        <v>0</v>
      </c>
      <c r="Y122" s="379"/>
      <c r="Z122" s="379"/>
      <c r="AA122" s="386"/>
      <c r="AB122" s="379"/>
      <c r="AC122" s="379"/>
    </row>
    <row r="123" spans="1:29">
      <c r="A123" s="372"/>
      <c r="B123" s="379"/>
      <c r="C123" s="379"/>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379"/>
      <c r="AA123" s="386"/>
      <c r="AB123" s="379"/>
      <c r="AC123" s="379"/>
    </row>
    <row r="124" spans="1:29">
      <c r="A124" s="372"/>
      <c r="B124" s="387" t="s">
        <v>138</v>
      </c>
      <c r="C124" s="384"/>
      <c r="D124" s="379"/>
      <c r="E124" s="379"/>
      <c r="F124" s="379"/>
      <c r="G124" s="387" t="s">
        <v>139</v>
      </c>
      <c r="H124" s="384"/>
      <c r="I124" s="379"/>
      <c r="J124" s="379"/>
      <c r="K124" s="379"/>
      <c r="L124" s="387" t="s">
        <v>140</v>
      </c>
      <c r="M124" s="384"/>
      <c r="N124" s="384"/>
      <c r="O124" s="379"/>
      <c r="P124" s="387" t="s">
        <v>141</v>
      </c>
      <c r="Q124" s="384"/>
      <c r="R124" s="379"/>
      <c r="S124" s="379"/>
      <c r="T124" s="387" t="s">
        <v>142</v>
      </c>
      <c r="U124" s="384"/>
      <c r="V124" s="384"/>
      <c r="W124" s="379"/>
      <c r="X124" s="387" t="s">
        <v>143</v>
      </c>
      <c r="Y124" s="384"/>
      <c r="Z124" s="384"/>
      <c r="AA124" s="386"/>
      <c r="AB124" s="379"/>
      <c r="AC124" s="379"/>
    </row>
    <row r="125" spans="1:29">
      <c r="A125" s="372"/>
      <c r="B125" s="394">
        <v>0.33</v>
      </c>
      <c r="C125" s="379"/>
      <c r="D125" s="379"/>
      <c r="E125" s="379"/>
      <c r="F125" s="379"/>
      <c r="G125" s="394">
        <v>0.66</v>
      </c>
      <c r="H125" s="379"/>
      <c r="I125" s="379"/>
      <c r="J125" s="379"/>
      <c r="K125" s="379"/>
      <c r="L125" s="394">
        <v>1</v>
      </c>
      <c r="M125" s="379"/>
      <c r="N125" s="379"/>
      <c r="O125" s="379"/>
      <c r="P125" s="394"/>
      <c r="Q125" s="379"/>
      <c r="R125" s="379"/>
      <c r="S125" s="379"/>
      <c r="T125" s="394"/>
      <c r="U125" s="379"/>
      <c r="V125" s="379"/>
      <c r="W125" s="379"/>
      <c r="X125" s="394"/>
      <c r="Y125" s="379"/>
      <c r="Z125" s="379"/>
      <c r="AA125" s="386"/>
      <c r="AB125" s="379"/>
      <c r="AC125" s="379"/>
    </row>
  </sheetData>
  <mergeCells count="6">
    <mergeCell ref="B15:AD16"/>
    <mergeCell ref="Q109:AC110"/>
    <mergeCell ref="Q42:AC43"/>
    <mergeCell ref="B65:O66"/>
    <mergeCell ref="Q65:AC66"/>
    <mergeCell ref="Q86:AC87"/>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opLeftCell="A25" zoomScaleNormal="100" workbookViewId="0">
      <selection activeCell="C64" sqref="C64"/>
    </sheetView>
  </sheetViews>
  <sheetFormatPr baseColWidth="10" defaultColWidth="3.7109375" defaultRowHeight="15"/>
  <cols>
    <col min="15" max="15" width="3.7109375" style="3"/>
    <col min="27" max="27" width="14.7109375" style="1" customWidth="1"/>
  </cols>
  <sheetData>
    <row r="1" spans="1:28">
      <c r="O1"/>
    </row>
    <row r="2" spans="1:28" ht="18.75">
      <c r="B2" s="2" t="s">
        <v>0</v>
      </c>
    </row>
    <row r="3" spans="1:28" ht="15.75">
      <c r="B3" s="4" t="s">
        <v>953</v>
      </c>
    </row>
    <row r="4" spans="1:28">
      <c r="B4" s="5" t="s">
        <v>1</v>
      </c>
    </row>
    <row r="6" spans="1:28">
      <c r="A6" s="6"/>
      <c r="B6" s="6"/>
      <c r="C6" s="6"/>
      <c r="D6" s="6"/>
      <c r="E6" s="6"/>
      <c r="F6" s="6"/>
      <c r="G6" s="6"/>
      <c r="H6" s="6"/>
      <c r="I6" s="6"/>
      <c r="J6" s="6"/>
      <c r="K6" s="6"/>
      <c r="L6" s="6"/>
      <c r="M6" s="6"/>
      <c r="N6" s="6"/>
      <c r="O6" s="7"/>
      <c r="P6" s="6"/>
      <c r="Q6" s="6"/>
      <c r="R6" s="6"/>
      <c r="S6" s="6"/>
      <c r="T6" s="6"/>
      <c r="U6" s="6"/>
      <c r="V6" s="6"/>
      <c r="W6" s="6"/>
      <c r="X6" s="6"/>
      <c r="Y6" s="6"/>
      <c r="Z6" s="6"/>
      <c r="AA6" s="8"/>
      <c r="AB6" s="6"/>
    </row>
    <row r="7" spans="1:28">
      <c r="A7" s="9"/>
      <c r="B7" s="9"/>
      <c r="C7" s="9"/>
      <c r="D7" s="9"/>
      <c r="E7" s="9"/>
      <c r="F7" s="9"/>
      <c r="G7" s="9"/>
      <c r="H7" s="9"/>
      <c r="I7" s="9"/>
      <c r="J7" s="9"/>
      <c r="K7" s="9"/>
      <c r="L7" s="9"/>
      <c r="M7" s="9"/>
      <c r="N7" s="9"/>
      <c r="O7" s="10"/>
      <c r="P7" s="9"/>
      <c r="Q7" s="9"/>
      <c r="R7" s="9"/>
      <c r="S7" s="9"/>
      <c r="T7" s="9"/>
      <c r="U7" s="9"/>
      <c r="V7" s="9"/>
      <c r="W7" s="9"/>
      <c r="X7" s="9"/>
      <c r="Y7" s="9"/>
      <c r="Z7" s="9"/>
      <c r="AA7" s="11"/>
      <c r="AB7" s="9"/>
    </row>
    <row r="8" spans="1:28">
      <c r="B8" s="12" t="s">
        <v>2</v>
      </c>
      <c r="C8" s="13"/>
      <c r="D8" s="14"/>
      <c r="E8" s="14"/>
      <c r="F8" s="15"/>
      <c r="G8" s="15"/>
      <c r="H8" s="15"/>
      <c r="I8" s="15"/>
      <c r="J8" s="15"/>
      <c r="K8" s="15"/>
      <c r="L8" s="15"/>
      <c r="M8" s="15"/>
      <c r="N8" s="15"/>
      <c r="O8" s="14"/>
      <c r="P8" s="15"/>
      <c r="Q8" s="15"/>
      <c r="R8" s="15"/>
      <c r="S8" s="15"/>
      <c r="T8" s="15"/>
      <c r="U8" s="15"/>
      <c r="V8" s="15"/>
      <c r="W8" s="15"/>
      <c r="X8" s="15"/>
      <c r="Y8" s="15"/>
      <c r="Z8" s="9"/>
      <c r="AA8" s="16" t="s">
        <v>3</v>
      </c>
      <c r="AB8" s="17"/>
    </row>
    <row r="9" spans="1:28" ht="15.75">
      <c r="B9" s="18" t="s">
        <v>964</v>
      </c>
      <c r="C9" s="18"/>
      <c r="D9" s="18"/>
      <c r="E9" s="18"/>
      <c r="F9" s="18"/>
      <c r="G9" s="18"/>
      <c r="H9" s="18"/>
      <c r="I9" s="18"/>
      <c r="J9" s="18"/>
      <c r="K9" s="18"/>
      <c r="L9" s="18"/>
      <c r="M9" s="18"/>
      <c r="N9" s="18"/>
      <c r="O9" s="19"/>
      <c r="P9" s="18"/>
      <c r="Q9" s="18"/>
      <c r="R9" s="18"/>
      <c r="S9" s="18"/>
      <c r="T9" s="18"/>
      <c r="U9" s="18"/>
      <c r="V9" s="18"/>
      <c r="W9" s="18"/>
      <c r="X9" s="18"/>
      <c r="Y9" s="18"/>
      <c r="Z9" s="18"/>
      <c r="AA9" s="20" t="s">
        <v>3</v>
      </c>
      <c r="AB9" s="18"/>
    </row>
    <row r="10" spans="1:28">
      <c r="B10" s="15"/>
      <c r="C10" s="15"/>
      <c r="D10" s="15"/>
      <c r="E10" s="15"/>
      <c r="F10" s="15"/>
      <c r="G10" s="15"/>
      <c r="H10" s="15"/>
      <c r="I10" s="15"/>
      <c r="J10" s="15"/>
      <c r="K10" s="15"/>
      <c r="L10" s="15"/>
      <c r="M10" s="15"/>
      <c r="N10" s="15"/>
      <c r="O10" s="14"/>
      <c r="P10" s="15"/>
      <c r="Q10" s="15"/>
      <c r="R10" s="15"/>
      <c r="S10" s="15"/>
      <c r="T10" s="15"/>
      <c r="U10" s="15"/>
      <c r="V10" s="15"/>
      <c r="W10" s="15"/>
      <c r="X10" s="15"/>
      <c r="Y10" s="15"/>
      <c r="Z10" s="9"/>
      <c r="AA10" s="11"/>
      <c r="AB10" s="9"/>
    </row>
    <row r="11" spans="1:28">
      <c r="B11" s="12" t="s">
        <v>5</v>
      </c>
      <c r="C11" s="13"/>
      <c r="D11" s="13"/>
      <c r="E11" s="15"/>
      <c r="F11" s="15"/>
      <c r="G11" s="15"/>
      <c r="H11" s="15"/>
      <c r="I11" s="15"/>
      <c r="J11" s="15"/>
      <c r="K11" s="15"/>
      <c r="L11" s="15"/>
      <c r="M11" s="15"/>
      <c r="N11" s="15"/>
      <c r="O11" s="14"/>
      <c r="P11" s="15"/>
      <c r="Q11" s="15"/>
      <c r="R11" s="15"/>
      <c r="S11" s="15"/>
      <c r="T11" s="15"/>
      <c r="U11" s="15"/>
      <c r="V11" s="15"/>
      <c r="W11" s="15"/>
      <c r="X11" s="15"/>
      <c r="Y11" s="15"/>
      <c r="Z11" s="9"/>
      <c r="AA11" s="11"/>
      <c r="AB11" s="9"/>
    </row>
    <row r="12" spans="1:28" ht="63" customHeight="1">
      <c r="B12" s="312" t="s">
        <v>965</v>
      </c>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row>
    <row r="13" spans="1:28">
      <c r="B13" s="15"/>
      <c r="C13" s="15"/>
      <c r="D13" s="15"/>
      <c r="E13" s="15"/>
      <c r="F13" s="15"/>
      <c r="G13" s="15"/>
      <c r="H13" s="15"/>
      <c r="I13" s="15"/>
      <c r="J13" s="15"/>
      <c r="K13" s="15"/>
      <c r="L13" s="15"/>
      <c r="M13" s="15"/>
      <c r="N13" s="15"/>
      <c r="O13" s="14"/>
      <c r="P13" s="15"/>
      <c r="Q13" s="15"/>
      <c r="R13" s="15"/>
      <c r="S13" s="15"/>
      <c r="T13" s="15"/>
      <c r="U13" s="15"/>
      <c r="V13" s="15"/>
      <c r="W13" s="15"/>
      <c r="X13" s="15"/>
      <c r="Y13" s="15"/>
      <c r="Z13" s="9"/>
      <c r="AA13" s="11"/>
      <c r="AB13" s="9"/>
    </row>
    <row r="14" spans="1:28">
      <c r="B14" s="12" t="s">
        <v>6</v>
      </c>
      <c r="C14" s="13"/>
      <c r="D14" s="13"/>
      <c r="E14" s="15"/>
      <c r="F14" s="15"/>
      <c r="G14" s="15"/>
      <c r="H14" s="15"/>
      <c r="I14" s="15"/>
      <c r="J14" s="15"/>
      <c r="K14" s="15"/>
      <c r="L14" s="15"/>
      <c r="M14" s="15"/>
      <c r="N14" s="15"/>
      <c r="O14" s="14"/>
      <c r="P14" s="15"/>
      <c r="Q14" s="15"/>
      <c r="R14" s="15"/>
      <c r="S14" s="15"/>
      <c r="T14" s="15"/>
      <c r="U14" s="15"/>
      <c r="V14" s="15"/>
      <c r="W14" s="15"/>
      <c r="X14" s="15"/>
      <c r="Y14" s="15"/>
      <c r="Z14" s="9"/>
      <c r="AA14" s="11"/>
      <c r="AB14" s="9"/>
    </row>
    <row r="15" spans="1:28" ht="15" customHeight="1">
      <c r="B15" s="274" t="s">
        <v>966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row>
    <row r="16" spans="1:28"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row>
    <row r="17" spans="1:28" ht="15" customHeight="1">
      <c r="B17" s="15"/>
      <c r="C17" s="15"/>
      <c r="D17" s="15"/>
      <c r="E17" s="15"/>
      <c r="F17" s="15"/>
      <c r="G17" s="15"/>
      <c r="H17" s="15"/>
      <c r="I17" s="15"/>
      <c r="J17" s="15"/>
      <c r="K17" s="15"/>
      <c r="L17" s="15"/>
      <c r="M17" s="15"/>
      <c r="N17" s="15"/>
      <c r="O17" s="14"/>
      <c r="P17" s="15"/>
      <c r="Q17" s="15"/>
      <c r="R17" s="15"/>
      <c r="S17" s="15"/>
      <c r="T17" s="15"/>
      <c r="U17" s="15"/>
      <c r="V17" s="15"/>
      <c r="W17" s="15"/>
      <c r="X17" s="15"/>
      <c r="Y17" s="15"/>
      <c r="Z17" s="9"/>
      <c r="AA17" s="11"/>
      <c r="AB17" s="9"/>
    </row>
    <row r="18" spans="1:28">
      <c r="B18" s="12" t="s">
        <v>7</v>
      </c>
      <c r="C18" s="13"/>
      <c r="D18" s="13"/>
      <c r="E18" s="15"/>
      <c r="F18" s="15"/>
      <c r="G18" s="15"/>
      <c r="H18" s="15"/>
      <c r="I18" s="15"/>
      <c r="J18" s="15"/>
      <c r="K18" s="15"/>
      <c r="L18" s="15"/>
      <c r="M18" s="15"/>
      <c r="N18" s="15"/>
      <c r="O18" s="14"/>
      <c r="P18" s="12" t="s">
        <v>8</v>
      </c>
      <c r="Q18" s="13"/>
      <c r="R18" s="13"/>
      <c r="S18" s="13"/>
      <c r="T18" s="13"/>
      <c r="U18" s="15"/>
      <c r="V18" s="15"/>
      <c r="W18" s="15"/>
      <c r="X18" s="15"/>
      <c r="Y18" s="15"/>
      <c r="Z18" s="9"/>
      <c r="AA18" s="11"/>
      <c r="AB18" s="9"/>
    </row>
    <row r="19" spans="1:28" ht="15.75">
      <c r="B19" s="18" t="s">
        <v>144</v>
      </c>
      <c r="C19" s="18"/>
      <c r="D19" s="18"/>
      <c r="E19" s="18"/>
      <c r="F19" s="18"/>
      <c r="G19" s="18"/>
      <c r="H19" s="18"/>
      <c r="I19" s="18"/>
      <c r="J19" s="18"/>
      <c r="K19" s="18"/>
      <c r="L19" s="18"/>
      <c r="M19" s="18"/>
      <c r="N19" s="18"/>
      <c r="O19" s="19"/>
      <c r="P19" s="18" t="s">
        <v>144</v>
      </c>
      <c r="Q19" s="18"/>
      <c r="R19" s="15"/>
      <c r="S19" s="15"/>
      <c r="T19" s="15"/>
      <c r="U19" s="15"/>
      <c r="V19" s="15"/>
      <c r="W19" s="15"/>
      <c r="X19" s="15"/>
      <c r="Y19" s="15"/>
      <c r="Z19" s="9"/>
      <c r="AA19" s="11"/>
      <c r="AB19" s="9"/>
    </row>
    <row r="20" spans="1:28">
      <c r="B20" s="15"/>
      <c r="C20" s="15"/>
      <c r="D20" s="15"/>
      <c r="E20" s="15"/>
      <c r="F20" s="15"/>
      <c r="G20" s="15"/>
      <c r="H20" s="15"/>
      <c r="I20" s="15"/>
      <c r="J20" s="15"/>
      <c r="K20" s="15"/>
      <c r="L20" s="15"/>
      <c r="M20" s="15"/>
      <c r="N20" s="15"/>
      <c r="O20" s="14"/>
      <c r="P20" s="15"/>
      <c r="Q20" s="15"/>
      <c r="R20" s="15"/>
      <c r="S20" s="15"/>
      <c r="T20" s="15"/>
      <c r="U20" s="15"/>
      <c r="V20" s="15"/>
      <c r="W20" s="15"/>
      <c r="X20" s="15"/>
      <c r="Y20" s="15"/>
      <c r="Z20" s="9"/>
      <c r="AA20" s="11"/>
      <c r="AB20" s="9"/>
    </row>
    <row r="21" spans="1:28">
      <c r="B21" s="12" t="s">
        <v>9</v>
      </c>
      <c r="C21" s="13"/>
      <c r="D21" s="13"/>
      <c r="E21" s="13"/>
      <c r="F21" s="15"/>
      <c r="G21" s="15"/>
      <c r="H21" s="15"/>
      <c r="I21" s="15"/>
      <c r="J21" s="15"/>
      <c r="K21" s="15"/>
      <c r="L21" s="15"/>
      <c r="M21" s="15"/>
      <c r="N21" s="15"/>
      <c r="O21" s="14"/>
      <c r="P21" s="12" t="s">
        <v>10</v>
      </c>
      <c r="Q21" s="13"/>
      <c r="R21" s="13"/>
      <c r="S21" s="15"/>
      <c r="T21" s="15"/>
      <c r="U21" s="15"/>
      <c r="V21" s="15"/>
      <c r="W21" s="15"/>
      <c r="X21" s="15"/>
      <c r="Y21" s="15"/>
      <c r="Z21" s="9"/>
      <c r="AA21" s="11"/>
      <c r="AB21" s="9"/>
    </row>
    <row r="22" spans="1:28" ht="15.75">
      <c r="B22" s="18" t="s">
        <v>145</v>
      </c>
      <c r="C22" s="18"/>
      <c r="D22" s="18"/>
      <c r="E22" s="18"/>
      <c r="F22" s="18"/>
      <c r="G22" s="18"/>
      <c r="H22" s="18"/>
      <c r="I22" s="18"/>
      <c r="J22" s="18"/>
      <c r="K22" s="18"/>
      <c r="L22" s="18"/>
      <c r="M22" s="18"/>
      <c r="N22" s="18"/>
      <c r="O22" s="19"/>
      <c r="P22" s="18" t="s">
        <v>967</v>
      </c>
      <c r="Q22" s="18"/>
      <c r="R22" s="15"/>
      <c r="S22" s="15"/>
      <c r="T22" s="15"/>
      <c r="U22" s="15"/>
      <c r="V22" s="15"/>
      <c r="W22" s="15"/>
      <c r="X22" s="15"/>
      <c r="Y22" s="15"/>
      <c r="Z22" s="9"/>
      <c r="AA22" s="11"/>
      <c r="AB22" s="9"/>
    </row>
    <row r="23" spans="1:28">
      <c r="A23" s="6"/>
      <c r="B23" s="21"/>
      <c r="C23" s="21"/>
      <c r="D23" s="21"/>
      <c r="E23" s="21"/>
      <c r="F23" s="21"/>
      <c r="G23" s="21"/>
      <c r="H23" s="21"/>
      <c r="I23" s="21"/>
      <c r="J23" s="21"/>
      <c r="K23" s="21"/>
      <c r="L23" s="21"/>
      <c r="M23" s="21"/>
      <c r="N23" s="21"/>
      <c r="O23" s="22"/>
      <c r="P23" s="21"/>
      <c r="Q23" s="21"/>
      <c r="R23" s="21"/>
      <c r="S23" s="21"/>
      <c r="T23" s="21"/>
      <c r="U23" s="21"/>
      <c r="V23" s="21"/>
      <c r="W23" s="21"/>
      <c r="X23" s="21"/>
      <c r="Y23" s="21"/>
      <c r="Z23" s="6"/>
      <c r="AA23" s="8"/>
      <c r="AB23" s="6"/>
    </row>
    <row r="24" spans="1:28">
      <c r="A24" s="3"/>
      <c r="B24" s="3"/>
      <c r="C24" s="3"/>
      <c r="D24" s="3"/>
      <c r="E24" s="3"/>
      <c r="F24" s="3"/>
      <c r="G24" s="3"/>
      <c r="H24" s="3"/>
      <c r="I24" s="3"/>
      <c r="J24" s="3"/>
      <c r="K24" s="3"/>
      <c r="L24" s="3"/>
      <c r="M24" s="3"/>
      <c r="N24" s="3"/>
      <c r="P24" s="3"/>
      <c r="Q24" s="3"/>
      <c r="R24" s="3"/>
      <c r="S24" s="3"/>
      <c r="T24" s="3"/>
      <c r="U24" s="3"/>
      <c r="V24" s="3"/>
      <c r="W24" s="3"/>
      <c r="X24" s="3"/>
      <c r="Y24" s="3"/>
      <c r="Z24" s="3"/>
      <c r="AA24" s="23"/>
      <c r="AB24" s="3"/>
    </row>
    <row r="26" spans="1:28">
      <c r="B26" s="24">
        <v>211</v>
      </c>
      <c r="C26" s="24" t="s">
        <v>11</v>
      </c>
      <c r="AA26" s="25">
        <v>6000</v>
      </c>
    </row>
    <row r="27" spans="1:28">
      <c r="B27" s="24">
        <v>215</v>
      </c>
      <c r="C27" s="24" t="s">
        <v>15</v>
      </c>
      <c r="AA27" s="25">
        <v>7000</v>
      </c>
    </row>
    <row r="28" spans="1:28">
      <c r="B28" s="14">
        <v>261</v>
      </c>
      <c r="C28" s="14" t="s">
        <v>38</v>
      </c>
      <c r="AA28" s="28">
        <v>100000</v>
      </c>
    </row>
    <row r="29" spans="1:28">
      <c r="B29" s="24">
        <v>296</v>
      </c>
      <c r="C29" s="24" t="s">
        <v>47</v>
      </c>
      <c r="AA29" s="28">
        <v>15000</v>
      </c>
    </row>
    <row r="30" spans="1:28">
      <c r="B30" s="14">
        <v>355</v>
      </c>
      <c r="C30" s="14" t="s">
        <v>75</v>
      </c>
      <c r="AA30" s="28">
        <v>7000</v>
      </c>
    </row>
    <row r="31" spans="1:28">
      <c r="B31" s="14"/>
      <c r="C31" s="14"/>
    </row>
    <row r="32" spans="1:28">
      <c r="Y32" s="35"/>
      <c r="Z32" s="36" t="s">
        <v>126</v>
      </c>
      <c r="AA32" s="37">
        <v>135000</v>
      </c>
    </row>
    <row r="33" spans="2:27">
      <c r="AA33"/>
    </row>
    <row r="34" spans="2:27">
      <c r="B34" s="6"/>
      <c r="C34" s="6"/>
      <c r="D34" s="6"/>
      <c r="E34" s="6"/>
      <c r="F34" s="6"/>
      <c r="G34" s="6"/>
      <c r="H34" s="6"/>
      <c r="I34" s="6"/>
      <c r="J34" s="6"/>
      <c r="K34" s="6"/>
      <c r="L34" s="6"/>
      <c r="M34" s="6"/>
      <c r="N34" s="6"/>
      <c r="O34" s="7"/>
      <c r="P34" s="6"/>
      <c r="Q34" s="6"/>
      <c r="R34" s="6"/>
      <c r="S34" s="6"/>
      <c r="T34" s="6"/>
      <c r="U34" s="6"/>
      <c r="V34" s="6"/>
      <c r="W34" s="6"/>
      <c r="X34" s="6"/>
      <c r="Y34" s="6"/>
      <c r="Z34" s="6"/>
      <c r="AA34" s="38"/>
    </row>
    <row r="35" spans="2:27">
      <c r="AA35" s="39"/>
    </row>
    <row r="36" spans="2:27">
      <c r="B36" s="40" t="s">
        <v>127</v>
      </c>
      <c r="C36" s="35"/>
      <c r="D36" s="35"/>
      <c r="P36" s="40" t="s">
        <v>128</v>
      </c>
      <c r="Q36" s="35"/>
      <c r="R36" s="35"/>
      <c r="AA36" s="39"/>
    </row>
    <row r="37" spans="2:27">
      <c r="B37" t="s">
        <v>968</v>
      </c>
      <c r="P37" s="41" t="s">
        <v>969</v>
      </c>
      <c r="Q37" s="41"/>
      <c r="R37" s="41"/>
      <c r="S37" s="41"/>
      <c r="T37" s="41"/>
      <c r="U37" s="41"/>
      <c r="V37" s="41"/>
      <c r="W37" s="41"/>
      <c r="X37" s="41"/>
      <c r="Y37" s="41"/>
      <c r="Z37" s="41"/>
      <c r="AA37" s="42"/>
    </row>
    <row r="38" spans="2:27">
      <c r="AA38" s="39"/>
    </row>
    <row r="39" spans="2:27">
      <c r="B39" s="40" t="s">
        <v>129</v>
      </c>
      <c r="C39" s="35"/>
      <c r="D39" s="35"/>
      <c r="AA39" s="39"/>
    </row>
    <row r="40" spans="2:27">
      <c r="B40">
        <v>0</v>
      </c>
      <c r="AA40" s="39"/>
    </row>
    <row r="41" spans="2:27">
      <c r="AA41" s="39"/>
    </row>
    <row r="42" spans="2:27">
      <c r="B42" s="40" t="s">
        <v>130</v>
      </c>
      <c r="C42" s="35"/>
      <c r="D42" s="35"/>
      <c r="AA42" s="39"/>
    </row>
    <row r="43" spans="2:27">
      <c r="B43">
        <v>4</v>
      </c>
      <c r="AA43" s="39"/>
    </row>
    <row r="44" spans="2:27">
      <c r="B44" s="6"/>
      <c r="C44" s="6"/>
      <c r="D44" s="6"/>
      <c r="E44" s="6"/>
      <c r="F44" s="6"/>
      <c r="G44" s="6"/>
      <c r="H44" s="6"/>
      <c r="I44" s="6"/>
      <c r="J44" s="6"/>
      <c r="K44" s="6"/>
      <c r="L44" s="6"/>
      <c r="M44" s="6"/>
      <c r="N44" s="6"/>
      <c r="O44" s="7"/>
      <c r="P44" s="6"/>
      <c r="Q44" s="6"/>
      <c r="R44" s="6"/>
      <c r="S44" s="6"/>
      <c r="T44" s="6"/>
      <c r="U44" s="6"/>
      <c r="V44" s="6"/>
      <c r="W44" s="6"/>
      <c r="X44" s="6"/>
      <c r="Y44" s="6"/>
      <c r="Z44" s="6"/>
      <c r="AA44" s="38"/>
    </row>
    <row r="45" spans="2:27">
      <c r="AA45" s="39"/>
    </row>
    <row r="46" spans="2:27">
      <c r="B46" s="40" t="s">
        <v>131</v>
      </c>
      <c r="C46" s="35"/>
      <c r="D46" s="35"/>
      <c r="E46" s="35"/>
      <c r="AA46" s="39"/>
    </row>
    <row r="47" spans="2:27">
      <c r="AA47" s="39"/>
    </row>
    <row r="48" spans="2:27">
      <c r="AA48" s="39"/>
    </row>
    <row r="49" spans="2:27">
      <c r="B49" s="40" t="s">
        <v>132</v>
      </c>
      <c r="C49" s="35"/>
      <c r="F49" s="40" t="s">
        <v>133</v>
      </c>
      <c r="G49" s="35"/>
      <c r="J49" s="40" t="s">
        <v>134</v>
      </c>
      <c r="K49" s="35"/>
      <c r="O49" s="40" t="s">
        <v>135</v>
      </c>
      <c r="P49" s="35"/>
      <c r="S49" s="40" t="s">
        <v>136</v>
      </c>
      <c r="T49" s="35"/>
      <c r="X49" s="40" t="s">
        <v>137</v>
      </c>
      <c r="Y49" s="35"/>
      <c r="AA49" s="39"/>
    </row>
    <row r="50" spans="2:27">
      <c r="B50">
        <v>0</v>
      </c>
      <c r="F50">
        <v>0</v>
      </c>
      <c r="J50">
        <v>0</v>
      </c>
      <c r="O50">
        <v>1</v>
      </c>
      <c r="P50" s="3"/>
      <c r="S50">
        <v>0</v>
      </c>
      <c r="X50">
        <v>1</v>
      </c>
      <c r="AA50" s="39"/>
    </row>
    <row r="51" spans="2:27">
      <c r="O51"/>
      <c r="AA51" s="39"/>
    </row>
    <row r="52" spans="2:27">
      <c r="B52" s="40" t="s">
        <v>138</v>
      </c>
      <c r="C52" s="35"/>
      <c r="F52" s="40" t="s">
        <v>139</v>
      </c>
      <c r="G52" s="35"/>
      <c r="J52" s="40" t="s">
        <v>140</v>
      </c>
      <c r="K52" s="35"/>
      <c r="L52" s="35"/>
      <c r="O52" s="40" t="s">
        <v>141</v>
      </c>
      <c r="P52" s="35"/>
      <c r="S52" s="40" t="s">
        <v>142</v>
      </c>
      <c r="T52" s="35"/>
      <c r="U52" s="35"/>
      <c r="X52" s="40" t="s">
        <v>143</v>
      </c>
      <c r="Y52" s="35"/>
      <c r="Z52" s="35"/>
      <c r="AA52" s="39"/>
    </row>
    <row r="53" spans="2:27">
      <c r="B53">
        <v>0</v>
      </c>
      <c r="F53">
        <v>1</v>
      </c>
      <c r="J53">
        <v>0</v>
      </c>
      <c r="O53">
        <v>1</v>
      </c>
      <c r="S53">
        <v>0</v>
      </c>
      <c r="X53">
        <v>0</v>
      </c>
      <c r="AA53" s="39"/>
    </row>
    <row r="54" spans="2:27">
      <c r="B54" s="6"/>
      <c r="C54" s="6"/>
      <c r="D54" s="6"/>
      <c r="E54" s="6"/>
      <c r="F54" s="6"/>
      <c r="G54" s="6"/>
      <c r="H54" s="6"/>
      <c r="I54" s="6"/>
      <c r="J54" s="6"/>
      <c r="K54" s="6"/>
      <c r="L54" s="6"/>
      <c r="M54" s="6"/>
      <c r="N54" s="6"/>
      <c r="O54" s="7"/>
      <c r="P54" s="6"/>
      <c r="Q54" s="6"/>
      <c r="R54" s="6"/>
      <c r="S54" s="6"/>
      <c r="T54" s="6"/>
      <c r="U54" s="6"/>
      <c r="V54" s="6"/>
      <c r="W54" s="6"/>
      <c r="X54" s="6"/>
      <c r="Y54" s="6"/>
      <c r="Z54" s="6"/>
      <c r="AA54" s="38"/>
    </row>
    <row r="55" spans="2:27">
      <c r="AA55" s="39"/>
    </row>
    <row r="56" spans="2:27">
      <c r="B56" s="40" t="s">
        <v>127</v>
      </c>
      <c r="C56" s="35"/>
      <c r="D56" s="35"/>
      <c r="P56" s="40" t="s">
        <v>128</v>
      </c>
      <c r="Q56" s="35"/>
      <c r="R56" s="35"/>
      <c r="AA56" s="39"/>
    </row>
    <row r="57" spans="2:27" ht="30" customHeight="1">
      <c r="B57" s="286" t="s">
        <v>970</v>
      </c>
      <c r="C57" s="286"/>
      <c r="D57" s="286"/>
      <c r="E57" s="286"/>
      <c r="F57" s="286"/>
      <c r="G57" s="286"/>
      <c r="H57" s="286"/>
      <c r="I57" s="286"/>
      <c r="J57" s="286"/>
      <c r="K57" s="286"/>
      <c r="L57" s="286"/>
      <c r="M57" s="286"/>
      <c r="N57" s="41"/>
      <c r="P57" s="292" t="s">
        <v>971</v>
      </c>
      <c r="Q57" s="292"/>
      <c r="R57" s="292"/>
      <c r="S57" s="292"/>
      <c r="T57" s="292"/>
      <c r="U57" s="292"/>
      <c r="V57" s="292"/>
      <c r="W57" s="292"/>
      <c r="X57" s="292"/>
      <c r="Y57" s="292"/>
      <c r="Z57" s="292"/>
      <c r="AA57" s="292"/>
    </row>
    <row r="58" spans="2:27">
      <c r="AA58" s="39"/>
    </row>
    <row r="59" spans="2:27">
      <c r="B59" s="40" t="s">
        <v>129</v>
      </c>
      <c r="C59" s="35"/>
      <c r="D59" s="35"/>
      <c r="AA59" s="39"/>
    </row>
    <row r="60" spans="2:27">
      <c r="B60">
        <v>0</v>
      </c>
      <c r="AA60" s="39"/>
    </row>
    <row r="61" spans="2:27">
      <c r="AA61" s="39"/>
    </row>
    <row r="62" spans="2:27">
      <c r="B62" s="40" t="s">
        <v>130</v>
      </c>
      <c r="C62" s="35"/>
      <c r="D62" s="35"/>
      <c r="AA62" s="39"/>
    </row>
    <row r="63" spans="2:27">
      <c r="B63">
        <v>5</v>
      </c>
      <c r="AA63" s="39"/>
    </row>
    <row r="64" spans="2:27">
      <c r="AA64" s="39"/>
    </row>
    <row r="65" spans="2:27">
      <c r="AA65" s="39"/>
    </row>
    <row r="66" spans="2:27">
      <c r="AA66" s="39"/>
    </row>
    <row r="67" spans="2:27">
      <c r="B67" s="6"/>
      <c r="C67" s="6"/>
      <c r="D67" s="6"/>
      <c r="E67" s="6"/>
      <c r="F67" s="6"/>
      <c r="G67" s="6"/>
      <c r="H67" s="6"/>
      <c r="I67" s="6"/>
      <c r="J67" s="6"/>
      <c r="K67" s="6"/>
      <c r="L67" s="6"/>
      <c r="M67" s="6"/>
      <c r="N67" s="6"/>
      <c r="O67" s="7"/>
      <c r="P67" s="6"/>
      <c r="Q67" s="6"/>
      <c r="R67" s="6"/>
      <c r="S67" s="6"/>
      <c r="T67" s="6"/>
      <c r="U67" s="6"/>
      <c r="V67" s="6"/>
      <c r="W67" s="6"/>
      <c r="X67" s="6"/>
      <c r="Y67" s="6"/>
      <c r="Z67" s="6"/>
      <c r="AA67" s="38"/>
    </row>
    <row r="68" spans="2:27">
      <c r="AA68" s="39"/>
    </row>
    <row r="69" spans="2:27">
      <c r="B69" s="40" t="s">
        <v>131</v>
      </c>
      <c r="C69" s="35"/>
      <c r="D69" s="35"/>
      <c r="E69" s="35"/>
      <c r="AA69" s="39"/>
    </row>
    <row r="70" spans="2:27">
      <c r="AA70" s="39"/>
    </row>
    <row r="71" spans="2:27">
      <c r="AA71" s="39"/>
    </row>
    <row r="72" spans="2:27">
      <c r="B72" s="40" t="s">
        <v>132</v>
      </c>
      <c r="C72" s="35"/>
      <c r="F72" s="40" t="s">
        <v>133</v>
      </c>
      <c r="G72" s="35"/>
      <c r="J72" s="40" t="s">
        <v>134</v>
      </c>
      <c r="K72" s="35"/>
      <c r="O72" s="40" t="s">
        <v>135</v>
      </c>
      <c r="P72" s="35"/>
      <c r="S72" s="40" t="s">
        <v>136</v>
      </c>
      <c r="T72" s="35"/>
      <c r="X72" s="40" t="s">
        <v>137</v>
      </c>
      <c r="Y72" s="35"/>
      <c r="AA72" s="39"/>
    </row>
    <row r="73" spans="2:27">
      <c r="B73">
        <v>0</v>
      </c>
      <c r="F73">
        <v>1</v>
      </c>
      <c r="J73">
        <v>0</v>
      </c>
      <c r="O73">
        <v>1</v>
      </c>
      <c r="P73" s="3"/>
      <c r="S73">
        <v>1</v>
      </c>
      <c r="X73">
        <v>0</v>
      </c>
      <c r="AA73" s="39"/>
    </row>
    <row r="74" spans="2:27">
      <c r="O74"/>
      <c r="AA74" s="39"/>
    </row>
    <row r="75" spans="2:27">
      <c r="B75" s="40" t="s">
        <v>138</v>
      </c>
      <c r="C75" s="35"/>
      <c r="F75" s="40" t="s">
        <v>139</v>
      </c>
      <c r="G75" s="35"/>
      <c r="J75" s="40" t="s">
        <v>140</v>
      </c>
      <c r="K75" s="35"/>
      <c r="L75" s="35"/>
      <c r="O75" s="40" t="s">
        <v>141</v>
      </c>
      <c r="P75" s="35"/>
      <c r="S75" s="40" t="s">
        <v>142</v>
      </c>
      <c r="T75" s="35"/>
      <c r="U75" s="35"/>
      <c r="X75" s="40" t="s">
        <v>143</v>
      </c>
      <c r="Y75" s="35"/>
      <c r="Z75" s="35"/>
      <c r="AA75" s="39"/>
    </row>
    <row r="76" spans="2:27">
      <c r="B76">
        <v>0</v>
      </c>
      <c r="F76">
        <v>1</v>
      </c>
      <c r="J76">
        <v>0</v>
      </c>
      <c r="O76">
        <v>1</v>
      </c>
      <c r="S76">
        <v>0</v>
      </c>
      <c r="X76">
        <v>0</v>
      </c>
      <c r="AA76" s="39"/>
    </row>
  </sheetData>
  <mergeCells count="4">
    <mergeCell ref="B12:AB12"/>
    <mergeCell ref="B15:AB16"/>
    <mergeCell ref="B57:M57"/>
    <mergeCell ref="P57:AA57"/>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topLeftCell="A13" zoomScaleNormal="100" workbookViewId="0">
      <selection activeCell="D63" sqref="D63"/>
    </sheetView>
  </sheetViews>
  <sheetFormatPr baseColWidth="10" defaultColWidth="3.7109375" defaultRowHeight="15"/>
  <cols>
    <col min="2" max="2" width="5" bestFit="1" customWidth="1"/>
    <col min="6" max="6" width="4" bestFit="1" customWidth="1"/>
    <col min="10" max="10" width="4" bestFit="1" customWidth="1"/>
    <col min="14" max="14" width="4" style="3" bestFit="1" customWidth="1"/>
    <col min="18" max="18" width="4" bestFit="1" customWidth="1"/>
    <col min="23" max="23" width="4" bestFit="1" customWidth="1"/>
    <col min="26" max="26" width="14.7109375" style="1" customWidth="1"/>
  </cols>
  <sheetData>
    <row r="1" spans="1:27">
      <c r="N1"/>
    </row>
    <row r="2" spans="1:27" ht="18.75">
      <c r="B2" s="2" t="s">
        <v>0</v>
      </c>
    </row>
    <row r="3" spans="1:27" ht="15.75">
      <c r="B3" s="4" t="s">
        <v>953</v>
      </c>
    </row>
    <row r="4" spans="1:27">
      <c r="B4" s="5" t="s">
        <v>1</v>
      </c>
    </row>
    <row r="6" spans="1:27">
      <c r="A6" s="6"/>
      <c r="B6" s="6"/>
      <c r="C6" s="6"/>
      <c r="D6" s="6"/>
      <c r="E6" s="6"/>
      <c r="F6" s="6"/>
      <c r="G6" s="6"/>
      <c r="H6" s="6"/>
      <c r="I6" s="6"/>
      <c r="J6" s="6"/>
      <c r="K6" s="6"/>
      <c r="L6" s="6"/>
      <c r="M6" s="6"/>
      <c r="N6" s="7"/>
      <c r="O6" s="6"/>
      <c r="P6" s="6"/>
      <c r="Q6" s="6"/>
      <c r="R6" s="6"/>
      <c r="S6" s="6"/>
      <c r="T6" s="6"/>
      <c r="U6" s="6"/>
      <c r="V6" s="6"/>
      <c r="W6" s="6"/>
      <c r="X6" s="6"/>
      <c r="Y6" s="6"/>
      <c r="Z6" s="8"/>
      <c r="AA6" s="6"/>
    </row>
    <row r="7" spans="1:27">
      <c r="A7" s="9"/>
      <c r="B7" s="9"/>
      <c r="C7" s="9"/>
      <c r="D7" s="9"/>
      <c r="E7" s="9"/>
      <c r="F7" s="9"/>
      <c r="G7" s="9"/>
      <c r="H7" s="9"/>
      <c r="I7" s="9"/>
      <c r="J7" s="9"/>
      <c r="K7" s="9"/>
      <c r="L7" s="9"/>
      <c r="M7" s="9"/>
      <c r="N7" s="10"/>
      <c r="O7" s="9"/>
      <c r="P7" s="9"/>
      <c r="Q7" s="9"/>
      <c r="R7" s="9"/>
      <c r="S7" s="9"/>
      <c r="T7" s="9"/>
      <c r="U7" s="9"/>
      <c r="V7" s="9"/>
      <c r="W7" s="9"/>
      <c r="X7" s="9"/>
      <c r="Y7" s="9"/>
      <c r="Z7" s="11"/>
      <c r="AA7" s="9"/>
    </row>
    <row r="8" spans="1:27">
      <c r="B8" s="12" t="s">
        <v>2</v>
      </c>
      <c r="C8" s="13"/>
      <c r="D8" s="14"/>
      <c r="E8" s="14"/>
      <c r="F8" s="15"/>
      <c r="G8" s="15"/>
      <c r="H8" s="15"/>
      <c r="I8" s="15"/>
      <c r="J8" s="15"/>
      <c r="K8" s="15"/>
      <c r="L8" s="15"/>
      <c r="M8" s="15"/>
      <c r="N8" s="14"/>
      <c r="O8" s="15"/>
      <c r="P8" s="15"/>
      <c r="Q8" s="15"/>
      <c r="R8" s="15"/>
      <c r="S8" s="15"/>
      <c r="T8" s="15"/>
      <c r="U8" s="15"/>
      <c r="V8" s="15"/>
      <c r="W8" s="15"/>
      <c r="X8" s="15"/>
      <c r="Y8" s="9"/>
      <c r="Z8" s="16" t="s">
        <v>3</v>
      </c>
      <c r="AA8" s="17"/>
    </row>
    <row r="9" spans="1:27" ht="29.25" customHeight="1">
      <c r="B9" s="312" t="s">
        <v>972</v>
      </c>
      <c r="C9" s="312"/>
      <c r="D9" s="312"/>
      <c r="E9" s="312"/>
      <c r="F9" s="312"/>
      <c r="G9" s="312"/>
      <c r="H9" s="312"/>
      <c r="I9" s="312"/>
      <c r="J9" s="312"/>
      <c r="K9" s="312"/>
      <c r="L9" s="312"/>
      <c r="M9" s="312"/>
      <c r="N9" s="312"/>
      <c r="O9" s="312"/>
      <c r="P9" s="312"/>
      <c r="Q9" s="312"/>
      <c r="R9" s="312"/>
      <c r="S9" s="312"/>
      <c r="T9" s="312"/>
      <c r="U9" s="312"/>
      <c r="V9" s="312"/>
      <c r="W9" s="312"/>
      <c r="X9" s="18"/>
      <c r="Y9" s="18"/>
      <c r="Z9" s="256" t="s">
        <v>3</v>
      </c>
      <c r="AA9" s="18"/>
    </row>
    <row r="10" spans="1:27">
      <c r="B10" s="15"/>
      <c r="C10" s="15"/>
      <c r="D10" s="15"/>
      <c r="E10" s="15"/>
      <c r="F10" s="15"/>
      <c r="G10" s="15"/>
      <c r="H10" s="15"/>
      <c r="I10" s="15"/>
      <c r="J10" s="15"/>
      <c r="K10" s="15"/>
      <c r="L10" s="15"/>
      <c r="M10" s="15"/>
      <c r="N10" s="14"/>
      <c r="O10" s="15"/>
      <c r="P10" s="15"/>
      <c r="Q10" s="15"/>
      <c r="R10" s="15"/>
      <c r="S10" s="15"/>
      <c r="T10" s="15"/>
      <c r="U10" s="15"/>
      <c r="V10" s="15"/>
      <c r="W10" s="15"/>
      <c r="X10" s="15"/>
      <c r="Y10" s="9"/>
      <c r="Z10" s="11"/>
      <c r="AA10" s="9"/>
    </row>
    <row r="11" spans="1:27">
      <c r="B11" s="12" t="s">
        <v>5</v>
      </c>
      <c r="C11" s="13"/>
      <c r="D11" s="13"/>
      <c r="E11" s="15"/>
      <c r="F11" s="15"/>
      <c r="G11" s="15"/>
      <c r="H11" s="15"/>
      <c r="I11" s="15"/>
      <c r="J11" s="15"/>
      <c r="K11" s="15"/>
      <c r="L11" s="15"/>
      <c r="M11" s="15"/>
      <c r="N11" s="14"/>
      <c r="O11" s="15"/>
      <c r="P11" s="15"/>
      <c r="Q11" s="15"/>
      <c r="R11" s="15"/>
      <c r="S11" s="15"/>
      <c r="T11" s="15"/>
      <c r="U11" s="15"/>
      <c r="V11" s="15"/>
      <c r="W11" s="15"/>
      <c r="X11" s="15"/>
      <c r="Y11" s="9"/>
      <c r="Z11" s="11"/>
      <c r="AA11" s="9"/>
    </row>
    <row r="12" spans="1:27" ht="48" customHeight="1">
      <c r="B12" s="312" t="s">
        <v>973</v>
      </c>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row>
    <row r="13" spans="1:27">
      <c r="B13" s="15"/>
      <c r="C13" s="15"/>
      <c r="D13" s="15"/>
      <c r="E13" s="15"/>
      <c r="F13" s="15"/>
      <c r="G13" s="15"/>
      <c r="H13" s="15"/>
      <c r="I13" s="15"/>
      <c r="J13" s="15"/>
      <c r="K13" s="15"/>
      <c r="L13" s="15"/>
      <c r="M13" s="15"/>
      <c r="N13" s="14"/>
      <c r="O13" s="15"/>
      <c r="P13" s="15"/>
      <c r="Q13" s="15"/>
      <c r="R13" s="15"/>
      <c r="S13" s="15"/>
      <c r="T13" s="15"/>
      <c r="U13" s="15"/>
      <c r="V13" s="15"/>
      <c r="W13" s="15"/>
      <c r="X13" s="15"/>
      <c r="Y13" s="9"/>
      <c r="Z13" s="11"/>
      <c r="AA13" s="9"/>
    </row>
    <row r="14" spans="1:27">
      <c r="B14" s="12" t="s">
        <v>6</v>
      </c>
      <c r="C14" s="13"/>
      <c r="D14" s="13"/>
      <c r="E14" s="15"/>
      <c r="F14" s="15"/>
      <c r="G14" s="15"/>
      <c r="H14" s="15"/>
      <c r="I14" s="15"/>
      <c r="J14" s="15"/>
      <c r="K14" s="15"/>
      <c r="L14" s="15"/>
      <c r="M14" s="15"/>
      <c r="N14" s="14"/>
      <c r="O14" s="15"/>
      <c r="P14" s="15"/>
      <c r="Q14" s="15"/>
      <c r="R14" s="15"/>
      <c r="S14" s="15"/>
      <c r="T14" s="15"/>
      <c r="U14" s="15"/>
      <c r="V14" s="15"/>
      <c r="W14" s="15"/>
      <c r="X14" s="15"/>
      <c r="Y14" s="9"/>
      <c r="Z14" s="11"/>
      <c r="AA14" s="9"/>
    </row>
    <row r="15" spans="1:27" ht="15" customHeight="1">
      <c r="B15" s="274" t="s">
        <v>974</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row>
    <row r="16" spans="1:27"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row>
    <row r="17" spans="1:27" ht="15" customHeight="1">
      <c r="B17" s="15"/>
      <c r="C17" s="15"/>
      <c r="D17" s="15"/>
      <c r="E17" s="15"/>
      <c r="F17" s="15"/>
      <c r="G17" s="15"/>
      <c r="H17" s="15"/>
      <c r="I17" s="15"/>
      <c r="J17" s="15"/>
      <c r="K17" s="15"/>
      <c r="L17" s="15"/>
      <c r="M17" s="15"/>
      <c r="N17" s="14"/>
      <c r="O17" s="15"/>
      <c r="P17" s="15"/>
      <c r="Q17" s="15"/>
      <c r="R17" s="15"/>
      <c r="S17" s="15"/>
      <c r="T17" s="15"/>
      <c r="U17" s="15"/>
      <c r="V17" s="15"/>
      <c r="W17" s="15"/>
      <c r="X17" s="15"/>
      <c r="Y17" s="9"/>
      <c r="Z17" s="11"/>
      <c r="AA17" s="9"/>
    </row>
    <row r="18" spans="1:27">
      <c r="B18" s="12" t="s">
        <v>7</v>
      </c>
      <c r="C18" s="13"/>
      <c r="D18" s="13"/>
      <c r="E18" s="15"/>
      <c r="F18" s="15"/>
      <c r="G18" s="15"/>
      <c r="H18" s="15"/>
      <c r="I18" s="15"/>
      <c r="J18" s="15"/>
      <c r="K18" s="15"/>
      <c r="L18" s="15"/>
      <c r="M18" s="15"/>
      <c r="N18" s="14"/>
      <c r="O18" s="12" t="s">
        <v>8</v>
      </c>
      <c r="P18" s="13"/>
      <c r="Q18" s="13"/>
      <c r="R18" s="13"/>
      <c r="S18" s="13"/>
      <c r="T18" s="15"/>
      <c r="U18" s="15"/>
      <c r="V18" s="15"/>
      <c r="W18" s="15"/>
      <c r="X18" s="15"/>
      <c r="Y18" s="9"/>
      <c r="Z18" s="11"/>
      <c r="AA18" s="9"/>
    </row>
    <row r="19" spans="1:27" ht="15.75">
      <c r="B19" s="18" t="s">
        <v>144</v>
      </c>
      <c r="C19" s="18"/>
      <c r="D19" s="18"/>
      <c r="E19" s="18"/>
      <c r="F19" s="18"/>
      <c r="G19" s="18"/>
      <c r="H19" s="18"/>
      <c r="I19" s="18"/>
      <c r="J19" s="18"/>
      <c r="K19" s="18"/>
      <c r="L19" s="18"/>
      <c r="M19" s="18"/>
      <c r="N19" s="19"/>
      <c r="O19" s="18" t="s">
        <v>144</v>
      </c>
      <c r="P19" s="18"/>
      <c r="Q19" s="15"/>
      <c r="R19" s="15"/>
      <c r="S19" s="15"/>
      <c r="T19" s="15"/>
      <c r="U19" s="15"/>
      <c r="V19" s="15"/>
      <c r="W19" s="15"/>
      <c r="X19" s="15"/>
      <c r="Y19" s="9"/>
      <c r="Z19" s="11"/>
      <c r="AA19" s="9"/>
    </row>
    <row r="20" spans="1:27">
      <c r="B20" s="15"/>
      <c r="C20" s="15"/>
      <c r="D20" s="15"/>
      <c r="E20" s="15"/>
      <c r="F20" s="15"/>
      <c r="G20" s="15"/>
      <c r="H20" s="15"/>
      <c r="I20" s="15"/>
      <c r="J20" s="15"/>
      <c r="K20" s="15"/>
      <c r="L20" s="15"/>
      <c r="M20" s="15"/>
      <c r="N20" s="14"/>
      <c r="O20" s="15"/>
      <c r="P20" s="15"/>
      <c r="Q20" s="15"/>
      <c r="R20" s="15"/>
      <c r="S20" s="15"/>
      <c r="T20" s="15"/>
      <c r="U20" s="15"/>
      <c r="V20" s="15"/>
      <c r="W20" s="15"/>
      <c r="X20" s="15"/>
      <c r="Y20" s="9"/>
      <c r="Z20" s="11"/>
      <c r="AA20" s="9"/>
    </row>
    <row r="21" spans="1:27">
      <c r="B21" s="12" t="s">
        <v>9</v>
      </c>
      <c r="C21" s="13"/>
      <c r="D21" s="13"/>
      <c r="E21" s="13"/>
      <c r="F21" s="15"/>
      <c r="G21" s="15"/>
      <c r="H21" s="15"/>
      <c r="I21" s="15"/>
      <c r="J21" s="15"/>
      <c r="K21" s="15"/>
      <c r="L21" s="15"/>
      <c r="M21" s="15"/>
      <c r="N21" s="14"/>
      <c r="O21" s="12" t="s">
        <v>10</v>
      </c>
      <c r="P21" s="13"/>
      <c r="Q21" s="13"/>
      <c r="R21" s="15"/>
      <c r="S21" s="15"/>
      <c r="T21" s="15"/>
      <c r="U21" s="15"/>
      <c r="V21" s="15"/>
      <c r="W21" s="15"/>
      <c r="X21" s="15"/>
      <c r="Y21" s="9"/>
      <c r="Z21" s="11"/>
      <c r="AA21" s="9"/>
    </row>
    <row r="22" spans="1:27" ht="15.75">
      <c r="B22" s="18" t="s">
        <v>145</v>
      </c>
      <c r="C22" s="18"/>
      <c r="D22" s="18"/>
      <c r="E22" s="18"/>
      <c r="F22" s="18"/>
      <c r="G22" s="18"/>
      <c r="H22" s="18"/>
      <c r="I22" s="18"/>
      <c r="J22" s="18"/>
      <c r="K22" s="18"/>
      <c r="L22" s="18"/>
      <c r="M22" s="18"/>
      <c r="N22" s="19"/>
      <c r="O22" s="18" t="s">
        <v>967</v>
      </c>
      <c r="P22" s="18"/>
      <c r="Q22" s="15"/>
      <c r="R22" s="15"/>
      <c r="S22" s="15"/>
      <c r="T22" s="15"/>
      <c r="U22" s="15"/>
      <c r="V22" s="15"/>
      <c r="W22" s="15"/>
      <c r="X22" s="15"/>
      <c r="Y22" s="9"/>
      <c r="Z22" s="11"/>
      <c r="AA22" s="9"/>
    </row>
    <row r="23" spans="1:27">
      <c r="A23" s="6"/>
      <c r="B23" s="21"/>
      <c r="C23" s="21"/>
      <c r="D23" s="21"/>
      <c r="E23" s="21"/>
      <c r="F23" s="21"/>
      <c r="G23" s="21"/>
      <c r="H23" s="21"/>
      <c r="I23" s="21"/>
      <c r="J23" s="21"/>
      <c r="K23" s="21"/>
      <c r="L23" s="21"/>
      <c r="M23" s="21"/>
      <c r="N23" s="22"/>
      <c r="O23" s="21"/>
      <c r="P23" s="21"/>
      <c r="Q23" s="21"/>
      <c r="R23" s="21"/>
      <c r="S23" s="21"/>
      <c r="T23" s="21"/>
      <c r="U23" s="21"/>
      <c r="V23" s="21"/>
      <c r="W23" s="21"/>
      <c r="X23" s="21"/>
      <c r="Y23" s="6"/>
      <c r="Z23" s="8"/>
      <c r="AA23" s="6"/>
    </row>
    <row r="24" spans="1:27">
      <c r="A24" s="3"/>
      <c r="B24" s="3"/>
      <c r="C24" s="3"/>
      <c r="D24" s="3"/>
      <c r="E24" s="3"/>
      <c r="F24" s="3"/>
      <c r="G24" s="3"/>
      <c r="H24" s="3"/>
      <c r="I24" s="3"/>
      <c r="J24" s="3"/>
      <c r="K24" s="3"/>
      <c r="L24" s="3"/>
      <c r="M24" s="3"/>
      <c r="O24" s="3"/>
      <c r="P24" s="3"/>
      <c r="Q24" s="3"/>
      <c r="R24" s="3"/>
      <c r="S24" s="3"/>
      <c r="T24" s="3"/>
      <c r="U24" s="3"/>
      <c r="V24" s="3"/>
      <c r="W24" s="3"/>
      <c r="X24" s="3"/>
      <c r="Y24" s="3"/>
      <c r="Z24" s="23"/>
      <c r="AA24" s="3"/>
    </row>
    <row r="26" spans="1:27">
      <c r="B26" s="24">
        <v>211</v>
      </c>
      <c r="C26" s="24" t="s">
        <v>11</v>
      </c>
      <c r="Z26" s="25">
        <v>6000</v>
      </c>
    </row>
    <row r="27" spans="1:27">
      <c r="B27" s="24">
        <v>215</v>
      </c>
      <c r="C27" s="24" t="s">
        <v>15</v>
      </c>
      <c r="Z27" s="25">
        <v>7000</v>
      </c>
    </row>
    <row r="28" spans="1:27">
      <c r="B28" s="14">
        <v>261</v>
      </c>
      <c r="C28" s="14" t="s">
        <v>38</v>
      </c>
      <c r="Z28" s="28">
        <v>88000</v>
      </c>
    </row>
    <row r="29" spans="1:27">
      <c r="B29" s="24">
        <v>296</v>
      </c>
      <c r="C29" s="24" t="s">
        <v>47</v>
      </c>
      <c r="Z29" s="28">
        <v>15000</v>
      </c>
    </row>
    <row r="30" spans="1:27">
      <c r="B30" s="14">
        <v>355</v>
      </c>
      <c r="C30" s="14" t="s">
        <v>75</v>
      </c>
      <c r="Z30" s="28">
        <v>12000</v>
      </c>
    </row>
    <row r="31" spans="1:27">
      <c r="B31" s="14"/>
      <c r="C31" s="14"/>
    </row>
    <row r="32" spans="1:27">
      <c r="X32" s="35"/>
      <c r="Y32" s="36" t="s">
        <v>126</v>
      </c>
      <c r="Z32" s="37">
        <v>128000</v>
      </c>
    </row>
    <row r="33" spans="2:26">
      <c r="B33" s="6"/>
      <c r="C33" s="6"/>
      <c r="D33" s="6"/>
      <c r="E33" s="6"/>
      <c r="F33" s="6"/>
      <c r="G33" s="6"/>
      <c r="H33" s="6"/>
      <c r="I33" s="6"/>
      <c r="J33" s="6"/>
      <c r="K33" s="6"/>
      <c r="L33" s="6"/>
      <c r="M33" s="6"/>
      <c r="N33" s="7"/>
      <c r="O33" s="6"/>
      <c r="P33" s="6"/>
      <c r="Q33" s="6"/>
      <c r="R33" s="6"/>
      <c r="S33" s="6"/>
      <c r="T33" s="6"/>
      <c r="U33" s="6"/>
      <c r="V33" s="6"/>
      <c r="W33" s="6"/>
      <c r="X33" s="6"/>
      <c r="Y33" s="6"/>
      <c r="Z33" s="38"/>
    </row>
    <row r="34" spans="2:26">
      <c r="Z34" s="39"/>
    </row>
    <row r="35" spans="2:26">
      <c r="B35" s="40" t="s">
        <v>127</v>
      </c>
      <c r="C35" s="35"/>
      <c r="D35" s="35"/>
      <c r="O35" s="40" t="s">
        <v>128</v>
      </c>
      <c r="P35" s="35"/>
      <c r="Q35" s="35"/>
      <c r="Z35" s="39"/>
    </row>
    <row r="36" spans="2:26">
      <c r="B36" t="s">
        <v>975</v>
      </c>
      <c r="O36" s="41" t="s">
        <v>976</v>
      </c>
      <c r="P36" s="41"/>
      <c r="Q36" s="41"/>
      <c r="R36" s="41"/>
      <c r="S36" s="41"/>
      <c r="T36" s="41"/>
      <c r="U36" s="41"/>
      <c r="V36" s="41"/>
      <c r="W36" s="41"/>
      <c r="X36" s="41"/>
      <c r="Y36" s="41"/>
      <c r="Z36" s="42"/>
    </row>
    <row r="37" spans="2:26">
      <c r="Z37" s="39"/>
    </row>
    <row r="38" spans="2:26">
      <c r="B38" s="40" t="s">
        <v>129</v>
      </c>
      <c r="C38" s="35"/>
      <c r="D38" s="35"/>
      <c r="Z38" s="39"/>
    </row>
    <row r="39" spans="2:26">
      <c r="B39">
        <v>0</v>
      </c>
      <c r="Z39" s="39"/>
    </row>
    <row r="40" spans="2:26">
      <c r="Z40" s="39"/>
    </row>
    <row r="41" spans="2:26">
      <c r="B41" s="40" t="s">
        <v>130</v>
      </c>
      <c r="C41" s="35"/>
      <c r="D41" s="35"/>
      <c r="Z41" s="39"/>
    </row>
    <row r="42" spans="2:26">
      <c r="B42">
        <v>300</v>
      </c>
      <c r="Z42" s="39"/>
    </row>
    <row r="43" spans="2:26">
      <c r="B43" s="6"/>
      <c r="C43" s="6"/>
      <c r="D43" s="6"/>
      <c r="E43" s="6"/>
      <c r="F43" s="6"/>
      <c r="G43" s="6"/>
      <c r="H43" s="6"/>
      <c r="I43" s="6"/>
      <c r="J43" s="6"/>
      <c r="K43" s="6"/>
      <c r="L43" s="6"/>
      <c r="M43" s="6"/>
      <c r="N43" s="7"/>
      <c r="O43" s="6"/>
      <c r="P43" s="6"/>
      <c r="Q43" s="6"/>
      <c r="R43" s="6"/>
      <c r="S43" s="6"/>
      <c r="T43" s="6"/>
      <c r="U43" s="6"/>
      <c r="V43" s="6"/>
      <c r="W43" s="6"/>
      <c r="X43" s="6"/>
      <c r="Y43" s="6"/>
      <c r="Z43" s="38"/>
    </row>
    <row r="44" spans="2:26">
      <c r="Z44" s="39"/>
    </row>
    <row r="45" spans="2:26">
      <c r="B45" s="40" t="s">
        <v>131</v>
      </c>
      <c r="C45" s="35"/>
      <c r="D45" s="35"/>
      <c r="E45" s="35"/>
      <c r="Z45" s="39"/>
    </row>
    <row r="46" spans="2:26">
      <c r="Z46" s="39"/>
    </row>
    <row r="47" spans="2:26">
      <c r="Z47" s="39"/>
    </row>
    <row r="48" spans="2:26">
      <c r="B48" s="40" t="s">
        <v>132</v>
      </c>
      <c r="C48" s="35"/>
      <c r="F48" s="40" t="s">
        <v>133</v>
      </c>
      <c r="G48" s="35"/>
      <c r="J48" s="40" t="s">
        <v>134</v>
      </c>
      <c r="K48" s="35"/>
      <c r="N48" s="40" t="s">
        <v>135</v>
      </c>
      <c r="O48" s="35"/>
      <c r="R48" s="40" t="s">
        <v>136</v>
      </c>
      <c r="S48" s="35"/>
      <c r="W48" s="40" t="s">
        <v>137</v>
      </c>
      <c r="X48" s="35"/>
      <c r="Z48" s="39"/>
    </row>
    <row r="49" spans="2:26">
      <c r="B49">
        <v>25</v>
      </c>
      <c r="F49">
        <v>25</v>
      </c>
      <c r="J49">
        <v>25</v>
      </c>
      <c r="N49">
        <v>25</v>
      </c>
      <c r="O49" s="3"/>
      <c r="R49">
        <v>25</v>
      </c>
      <c r="W49">
        <v>25</v>
      </c>
      <c r="Z49" s="39"/>
    </row>
    <row r="50" spans="2:26">
      <c r="N50"/>
      <c r="Z50" s="39"/>
    </row>
    <row r="51" spans="2:26">
      <c r="B51" s="40" t="s">
        <v>138</v>
      </c>
      <c r="C51" s="35"/>
      <c r="F51" s="40" t="s">
        <v>139</v>
      </c>
      <c r="G51" s="35"/>
      <c r="J51" s="40" t="s">
        <v>140</v>
      </c>
      <c r="K51" s="35"/>
      <c r="L51" s="35"/>
      <c r="N51" s="40" t="s">
        <v>141</v>
      </c>
      <c r="O51" s="35"/>
      <c r="R51" s="40" t="s">
        <v>142</v>
      </c>
      <c r="S51" s="35"/>
      <c r="T51" s="35"/>
      <c r="W51" s="40" t="s">
        <v>143</v>
      </c>
      <c r="X51" s="35"/>
      <c r="Y51" s="35"/>
      <c r="Z51" s="39"/>
    </row>
    <row r="52" spans="2:26">
      <c r="B52">
        <v>25</v>
      </c>
      <c r="F52">
        <v>25</v>
      </c>
      <c r="J52">
        <v>25</v>
      </c>
      <c r="N52">
        <v>25</v>
      </c>
      <c r="R52">
        <v>25</v>
      </c>
      <c r="W52">
        <v>25</v>
      </c>
      <c r="Z52" s="39"/>
    </row>
    <row r="53" spans="2:26">
      <c r="B53" s="6"/>
      <c r="C53" s="6"/>
      <c r="D53" s="6"/>
      <c r="E53" s="6"/>
      <c r="F53" s="6"/>
      <c r="G53" s="6"/>
      <c r="H53" s="6"/>
      <c r="I53" s="6"/>
      <c r="J53" s="6"/>
      <c r="K53" s="6"/>
      <c r="L53" s="6"/>
      <c r="M53" s="6"/>
      <c r="N53" s="7"/>
      <c r="O53" s="6"/>
      <c r="P53" s="6"/>
      <c r="Q53" s="6"/>
      <c r="R53" s="6"/>
      <c r="S53" s="6"/>
      <c r="T53" s="6"/>
      <c r="U53" s="6"/>
      <c r="V53" s="6"/>
      <c r="W53" s="6"/>
      <c r="X53" s="6"/>
      <c r="Y53" s="6"/>
      <c r="Z53" s="38"/>
    </row>
    <row r="54" spans="2:26">
      <c r="Z54" s="39"/>
    </row>
    <row r="55" spans="2:26">
      <c r="B55" s="40" t="s">
        <v>127</v>
      </c>
      <c r="C55" s="35"/>
      <c r="D55" s="35"/>
      <c r="O55" s="40" t="s">
        <v>128</v>
      </c>
      <c r="P55" s="35"/>
      <c r="Q55" s="35"/>
      <c r="Z55" s="39"/>
    </row>
    <row r="56" spans="2:26">
      <c r="B56" s="41" t="s">
        <v>960</v>
      </c>
      <c r="C56" s="41"/>
      <c r="D56" s="41"/>
      <c r="E56" s="41"/>
      <c r="F56" s="41"/>
      <c r="G56" s="41"/>
      <c r="H56" s="41"/>
      <c r="I56" s="41"/>
      <c r="J56" s="41"/>
      <c r="K56" s="41"/>
      <c r="L56" s="41"/>
      <c r="M56" s="41"/>
      <c r="O56" s="41" t="s">
        <v>977</v>
      </c>
      <c r="P56" s="41"/>
      <c r="Q56" s="41"/>
      <c r="R56" s="41"/>
      <c r="S56" s="41"/>
      <c r="T56" s="41"/>
      <c r="U56" s="41"/>
      <c r="V56" s="41"/>
      <c r="W56" s="41"/>
      <c r="X56" s="41"/>
      <c r="Y56" s="41"/>
      <c r="Z56" s="42"/>
    </row>
    <row r="57" spans="2:26">
      <c r="Z57" s="39"/>
    </row>
    <row r="58" spans="2:26">
      <c r="B58" s="40" t="s">
        <v>129</v>
      </c>
      <c r="C58" s="35"/>
      <c r="D58" s="35"/>
      <c r="Z58" s="39"/>
    </row>
    <row r="59" spans="2:26">
      <c r="B59">
        <v>0</v>
      </c>
      <c r="Z59" s="39"/>
    </row>
    <row r="60" spans="2:26">
      <c r="Z60" s="39"/>
    </row>
    <row r="61" spans="2:26">
      <c r="B61" s="40" t="s">
        <v>130</v>
      </c>
      <c r="C61" s="35"/>
      <c r="D61" s="35"/>
      <c r="Z61" s="39"/>
    </row>
    <row r="62" spans="2:26">
      <c r="B62">
        <v>12</v>
      </c>
      <c r="Z62" s="39"/>
    </row>
    <row r="63" spans="2:26">
      <c r="Z63" s="39"/>
    </row>
    <row r="64" spans="2:26">
      <c r="Z64" s="39"/>
    </row>
    <row r="65" spans="2:26">
      <c r="Z65" s="39"/>
    </row>
    <row r="66" spans="2:26">
      <c r="Z66" s="39"/>
    </row>
    <row r="67" spans="2:26">
      <c r="Z67" s="39"/>
    </row>
    <row r="68" spans="2:26">
      <c r="B68" s="6"/>
      <c r="C68" s="6"/>
      <c r="D68" s="6"/>
      <c r="E68" s="6"/>
      <c r="F68" s="6"/>
      <c r="G68" s="6"/>
      <c r="H68" s="6"/>
      <c r="I68" s="6"/>
      <c r="J68" s="6"/>
      <c r="K68" s="6"/>
      <c r="L68" s="6"/>
      <c r="M68" s="6"/>
      <c r="N68" s="7"/>
      <c r="O68" s="6"/>
      <c r="P68" s="6"/>
      <c r="Q68" s="6"/>
      <c r="R68" s="6"/>
      <c r="S68" s="6"/>
      <c r="T68" s="6"/>
      <c r="U68" s="6"/>
      <c r="V68" s="6"/>
      <c r="W68" s="6"/>
      <c r="X68" s="6"/>
      <c r="Y68" s="6"/>
      <c r="Z68" s="38"/>
    </row>
    <row r="69" spans="2:26">
      <c r="Z69" s="39"/>
    </row>
    <row r="70" spans="2:26">
      <c r="B70" s="40" t="s">
        <v>131</v>
      </c>
      <c r="C70" s="35"/>
      <c r="D70" s="35"/>
      <c r="E70" s="35"/>
      <c r="Z70" s="39"/>
    </row>
    <row r="71" spans="2:26">
      <c r="Z71" s="39"/>
    </row>
    <row r="72" spans="2:26">
      <c r="Z72" s="39"/>
    </row>
    <row r="73" spans="2:26">
      <c r="B73" s="40" t="s">
        <v>132</v>
      </c>
      <c r="C73" s="35"/>
      <c r="F73" s="40" t="s">
        <v>133</v>
      </c>
      <c r="G73" s="35"/>
      <c r="J73" s="40" t="s">
        <v>134</v>
      </c>
      <c r="K73" s="35"/>
      <c r="N73" s="40" t="s">
        <v>135</v>
      </c>
      <c r="O73" s="35"/>
      <c r="R73" s="40" t="s">
        <v>136</v>
      </c>
      <c r="S73" s="35"/>
      <c r="W73" s="40" t="s">
        <v>137</v>
      </c>
      <c r="X73" s="35"/>
      <c r="Z73" s="39"/>
    </row>
    <row r="74" spans="2:26">
      <c r="B74">
        <v>1</v>
      </c>
      <c r="F74">
        <v>1</v>
      </c>
      <c r="J74">
        <v>1</v>
      </c>
      <c r="N74">
        <v>1</v>
      </c>
      <c r="O74" s="3"/>
      <c r="R74">
        <v>1</v>
      </c>
      <c r="W74">
        <v>1</v>
      </c>
      <c r="Z74" s="39"/>
    </row>
    <row r="75" spans="2:26">
      <c r="N75"/>
      <c r="Z75" s="39"/>
    </row>
    <row r="76" spans="2:26">
      <c r="B76" s="40" t="s">
        <v>138</v>
      </c>
      <c r="C76" s="35"/>
      <c r="F76" s="40" t="s">
        <v>139</v>
      </c>
      <c r="G76" s="35"/>
      <c r="J76" s="40" t="s">
        <v>140</v>
      </c>
      <c r="K76" s="35"/>
      <c r="L76" s="35"/>
      <c r="N76" s="40" t="s">
        <v>141</v>
      </c>
      <c r="O76" s="35"/>
      <c r="R76" s="40" t="s">
        <v>142</v>
      </c>
      <c r="S76" s="35"/>
      <c r="T76" s="35"/>
      <c r="W76" s="40" t="s">
        <v>143</v>
      </c>
      <c r="X76" s="35"/>
      <c r="Y76" s="35"/>
      <c r="Z76" s="39"/>
    </row>
    <row r="77" spans="2:26">
      <c r="B77">
        <v>1</v>
      </c>
      <c r="F77">
        <v>1</v>
      </c>
      <c r="J77">
        <v>1</v>
      </c>
      <c r="N77">
        <v>1</v>
      </c>
      <c r="R77">
        <v>1</v>
      </c>
      <c r="W77">
        <v>1</v>
      </c>
      <c r="Z77" s="39"/>
    </row>
    <row r="78" spans="2:26">
      <c r="B78" s="6"/>
      <c r="C78" s="6"/>
      <c r="D78" s="6"/>
      <c r="E78" s="6"/>
      <c r="F78" s="6"/>
      <c r="G78" s="6"/>
      <c r="H78" s="6"/>
      <c r="I78" s="6"/>
      <c r="J78" s="6"/>
      <c r="K78" s="6"/>
      <c r="L78" s="6"/>
      <c r="M78" s="6"/>
      <c r="N78" s="7"/>
      <c r="O78" s="6"/>
      <c r="P78" s="6"/>
      <c r="Q78" s="6"/>
      <c r="R78" s="6"/>
      <c r="S78" s="6"/>
      <c r="T78" s="6"/>
      <c r="U78" s="6"/>
      <c r="V78" s="6"/>
      <c r="W78" s="6"/>
      <c r="X78" s="6"/>
      <c r="Y78" s="6"/>
      <c r="Z78" s="38"/>
    </row>
    <row r="79" spans="2:26">
      <c r="Z79" s="39"/>
    </row>
    <row r="80" spans="2:26">
      <c r="B80" s="40" t="s">
        <v>127</v>
      </c>
      <c r="C80" s="35"/>
      <c r="D80" s="35"/>
      <c r="O80" s="40" t="s">
        <v>128</v>
      </c>
      <c r="P80" s="35"/>
      <c r="Q80" s="35"/>
      <c r="Z80" s="39"/>
    </row>
    <row r="81" spans="2:26">
      <c r="B81" s="41" t="s">
        <v>978</v>
      </c>
      <c r="C81" s="41"/>
      <c r="D81" s="41"/>
      <c r="E81" s="41"/>
      <c r="F81" s="41"/>
      <c r="G81" s="41"/>
      <c r="H81" s="41"/>
      <c r="I81" s="41"/>
      <c r="J81" s="41"/>
      <c r="K81" s="41"/>
      <c r="L81" s="41"/>
      <c r="M81" s="41"/>
      <c r="O81" s="41" t="s">
        <v>979</v>
      </c>
      <c r="P81" s="41"/>
      <c r="Q81" s="41"/>
      <c r="R81" s="41"/>
      <c r="S81" s="41"/>
      <c r="T81" s="41"/>
      <c r="U81" s="41"/>
      <c r="V81" s="41"/>
      <c r="W81" s="41"/>
      <c r="X81" s="41"/>
      <c r="Y81" s="41"/>
      <c r="Z81" s="42"/>
    </row>
    <row r="82" spans="2:26">
      <c r="Z82" s="39"/>
    </row>
    <row r="83" spans="2:26">
      <c r="B83" s="40" t="s">
        <v>129</v>
      </c>
      <c r="C83" s="35"/>
      <c r="D83" s="35"/>
      <c r="Z83" s="39"/>
    </row>
    <row r="84" spans="2:26">
      <c r="B84">
        <v>0</v>
      </c>
      <c r="Z84" s="39"/>
    </row>
    <row r="85" spans="2:26">
      <c r="Z85" s="39"/>
    </row>
    <row r="86" spans="2:26">
      <c r="B86" s="40" t="s">
        <v>130</v>
      </c>
      <c r="C86" s="35"/>
      <c r="D86" s="35"/>
      <c r="Z86" s="39"/>
    </row>
    <row r="87" spans="2:26">
      <c r="B87">
        <v>2400</v>
      </c>
      <c r="Z87" s="39"/>
    </row>
    <row r="88" spans="2:26">
      <c r="B88" s="6"/>
      <c r="C88" s="6"/>
      <c r="D88" s="6"/>
      <c r="E88" s="6"/>
      <c r="F88" s="6"/>
      <c r="G88" s="6"/>
      <c r="H88" s="6"/>
      <c r="I88" s="6"/>
      <c r="J88" s="6"/>
      <c r="K88" s="6"/>
      <c r="L88" s="6"/>
      <c r="M88" s="6"/>
      <c r="N88" s="7"/>
      <c r="O88" s="6"/>
      <c r="P88" s="6"/>
      <c r="Q88" s="6"/>
      <c r="R88" s="6"/>
      <c r="S88" s="6"/>
      <c r="T88" s="6"/>
      <c r="U88" s="6"/>
      <c r="V88" s="6"/>
      <c r="W88" s="6"/>
      <c r="X88" s="6"/>
      <c r="Y88" s="6"/>
      <c r="Z88" s="38"/>
    </row>
    <row r="89" spans="2:26">
      <c r="Z89" s="39"/>
    </row>
    <row r="90" spans="2:26">
      <c r="B90" s="40" t="s">
        <v>131</v>
      </c>
      <c r="C90" s="35"/>
      <c r="D90" s="35"/>
      <c r="E90" s="35"/>
      <c r="Z90" s="39"/>
    </row>
    <row r="91" spans="2:26">
      <c r="Z91" s="39"/>
    </row>
    <row r="92" spans="2:26">
      <c r="Z92" s="39"/>
    </row>
    <row r="93" spans="2:26">
      <c r="B93" s="40" t="s">
        <v>132</v>
      </c>
      <c r="C93" s="35"/>
      <c r="F93" s="40" t="s">
        <v>133</v>
      </c>
      <c r="G93" s="35"/>
      <c r="J93" s="40" t="s">
        <v>134</v>
      </c>
      <c r="K93" s="35"/>
      <c r="N93" s="40" t="s">
        <v>135</v>
      </c>
      <c r="O93" s="35"/>
      <c r="R93" s="40" t="s">
        <v>136</v>
      </c>
      <c r="S93" s="35"/>
      <c r="W93" s="40" t="s">
        <v>137</v>
      </c>
      <c r="X93" s="35"/>
      <c r="Z93" s="39"/>
    </row>
    <row r="94" spans="2:26">
      <c r="B94">
        <v>200</v>
      </c>
      <c r="F94">
        <v>200</v>
      </c>
      <c r="J94">
        <v>200</v>
      </c>
      <c r="N94">
        <v>200</v>
      </c>
      <c r="O94" s="3"/>
      <c r="R94">
        <v>200</v>
      </c>
      <c r="W94">
        <v>200</v>
      </c>
      <c r="Z94" s="39"/>
    </row>
    <row r="95" spans="2:26">
      <c r="N95"/>
      <c r="Z95" s="39"/>
    </row>
    <row r="96" spans="2:26">
      <c r="B96" s="40" t="s">
        <v>138</v>
      </c>
      <c r="C96" s="35"/>
      <c r="F96" s="40" t="s">
        <v>139</v>
      </c>
      <c r="G96" s="35"/>
      <c r="J96" s="40" t="s">
        <v>140</v>
      </c>
      <c r="K96" s="35"/>
      <c r="L96" s="35"/>
      <c r="N96" s="40" t="s">
        <v>141</v>
      </c>
      <c r="O96" s="35"/>
      <c r="R96" s="40" t="s">
        <v>142</v>
      </c>
      <c r="S96" s="35"/>
      <c r="T96" s="35"/>
      <c r="W96" s="40" t="s">
        <v>143</v>
      </c>
      <c r="X96" s="35"/>
      <c r="Y96" s="35"/>
      <c r="Z96" s="39"/>
    </row>
    <row r="97" spans="2:26">
      <c r="B97">
        <v>200</v>
      </c>
      <c r="F97">
        <v>200</v>
      </c>
      <c r="J97">
        <v>200</v>
      </c>
      <c r="N97">
        <v>200</v>
      </c>
      <c r="R97">
        <v>200</v>
      </c>
      <c r="W97">
        <v>200</v>
      </c>
      <c r="Z97" s="39"/>
    </row>
  </sheetData>
  <mergeCells count="3">
    <mergeCell ref="B9:W9"/>
    <mergeCell ref="B12:AA12"/>
    <mergeCell ref="B15:AA16"/>
  </mergeCells>
  <printOptions horizontalCentered="1"/>
  <pageMargins left="0.19685039370078741" right="0.19685039370078741" top="0.39370078740157483" bottom="0.39370078740157483" header="0.31496062992125984" footer="0.31496062992125984"/>
  <pageSetup scale="75" orientation="portrait" horizontalDpi="1200" verticalDpi="1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A16" zoomScaleNormal="100" workbookViewId="0">
      <selection activeCell="B3" sqref="B3"/>
    </sheetView>
  </sheetViews>
  <sheetFormatPr baseColWidth="10" defaultColWidth="3.7109375" defaultRowHeight="15"/>
  <cols>
    <col min="1" max="1" width="3.7109375" customWidth="1"/>
    <col min="17" max="17" width="3.7109375" style="3"/>
    <col min="29" max="29" width="14.7109375" style="1" customWidth="1"/>
  </cols>
  <sheetData>
    <row r="1" spans="1:30">
      <c r="Q1"/>
    </row>
    <row r="2" spans="1:30" ht="18.75">
      <c r="B2" s="2" t="s">
        <v>0</v>
      </c>
    </row>
    <row r="3" spans="1:30" ht="15.75">
      <c r="B3" s="4" t="s">
        <v>1049</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147</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45.75" customHeight="1">
      <c r="B12" s="279" t="s">
        <v>152</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75">
      <c r="B15" s="274" t="s">
        <v>151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4.25" customHeight="1">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150</v>
      </c>
      <c r="C19" s="18"/>
      <c r="D19" s="18"/>
      <c r="E19" s="18"/>
      <c r="F19" s="18"/>
      <c r="G19" s="18"/>
      <c r="H19" s="18"/>
      <c r="I19" s="18"/>
      <c r="J19" s="18"/>
      <c r="K19" s="18"/>
      <c r="L19" s="18"/>
      <c r="M19" s="18"/>
      <c r="N19" s="18"/>
      <c r="O19" s="18"/>
      <c r="P19" s="18"/>
      <c r="Q19" s="19"/>
      <c r="R19" s="18" t="s">
        <v>149</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1006</v>
      </c>
      <c r="C22" s="18"/>
      <c r="D22" s="18"/>
      <c r="E22" s="18"/>
      <c r="F22" s="18"/>
      <c r="G22" s="18"/>
      <c r="H22" s="18"/>
      <c r="I22" s="18"/>
      <c r="J22" s="18"/>
      <c r="K22" s="18"/>
      <c r="L22" s="18"/>
      <c r="M22" s="18"/>
      <c r="N22" s="18"/>
      <c r="O22" s="18"/>
      <c r="P22" s="18"/>
      <c r="Q22" s="19"/>
      <c r="R22" s="18" t="s">
        <v>148</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216</v>
      </c>
      <c r="C26" s="24" t="s">
        <v>16</v>
      </c>
      <c r="AC26" s="25">
        <v>72000</v>
      </c>
    </row>
    <row r="27" spans="1:30">
      <c r="B27" s="24">
        <v>242</v>
      </c>
      <c r="C27" s="24" t="s">
        <v>24</v>
      </c>
      <c r="AC27" s="28">
        <v>30000</v>
      </c>
    </row>
    <row r="28" spans="1:30">
      <c r="B28" s="24">
        <v>244</v>
      </c>
      <c r="C28" s="24" t="s">
        <v>26</v>
      </c>
      <c r="AC28" s="28">
        <v>10000</v>
      </c>
    </row>
    <row r="29" spans="1:30">
      <c r="B29" s="24">
        <v>247</v>
      </c>
      <c r="C29" s="24" t="s">
        <v>29</v>
      </c>
      <c r="AC29" s="28">
        <v>50000</v>
      </c>
    </row>
    <row r="30" spans="1:30">
      <c r="B30" s="14"/>
      <c r="C30" s="14"/>
    </row>
    <row r="31" spans="1:30">
      <c r="AA31" s="35"/>
      <c r="AB31" s="36" t="s">
        <v>126</v>
      </c>
      <c r="AC31" s="37">
        <f>SUM(AC26:AC29)</f>
        <v>162000</v>
      </c>
    </row>
    <row r="33" spans="2:29">
      <c r="B33" s="6"/>
      <c r="C33" s="6"/>
      <c r="D33" s="6"/>
      <c r="E33" s="6"/>
      <c r="F33" s="6"/>
      <c r="G33" s="6"/>
      <c r="H33" s="6"/>
      <c r="I33" s="6"/>
      <c r="J33" s="6"/>
      <c r="K33" s="6"/>
      <c r="L33" s="6"/>
      <c r="M33" s="6"/>
      <c r="N33" s="6"/>
      <c r="O33" s="6"/>
      <c r="P33" s="6"/>
      <c r="Q33" s="7"/>
      <c r="R33" s="6"/>
      <c r="S33" s="6"/>
      <c r="T33" s="6"/>
      <c r="U33" s="6"/>
      <c r="V33" s="6"/>
      <c r="W33" s="6"/>
      <c r="X33" s="6"/>
      <c r="Y33" s="6"/>
      <c r="Z33" s="6"/>
      <c r="AA33" s="6"/>
      <c r="AB33" s="6"/>
      <c r="AC33" s="38"/>
    </row>
    <row r="34" spans="2:29">
      <c r="AC34" s="39"/>
    </row>
    <row r="35" spans="2:29">
      <c r="B35" s="40" t="s">
        <v>127</v>
      </c>
      <c r="C35" s="35"/>
      <c r="D35" s="35"/>
      <c r="R35" s="40" t="s">
        <v>128</v>
      </c>
      <c r="S35" s="35"/>
      <c r="T35" s="35"/>
      <c r="AC35" s="39"/>
    </row>
    <row r="36" spans="2:29">
      <c r="B36" t="s">
        <v>147</v>
      </c>
      <c r="R36" s="41" t="s">
        <v>146</v>
      </c>
      <c r="S36" s="41"/>
      <c r="T36" s="41"/>
      <c r="U36" s="41"/>
      <c r="V36" s="41"/>
      <c r="W36" s="41"/>
      <c r="X36" s="41"/>
      <c r="Y36" s="41"/>
      <c r="Z36" s="41"/>
      <c r="AA36" s="41"/>
      <c r="AB36" s="41"/>
      <c r="AC36" s="42"/>
    </row>
    <row r="37" spans="2:29">
      <c r="AC37" s="39"/>
    </row>
    <row r="38" spans="2:29">
      <c r="B38" s="40" t="s">
        <v>129</v>
      </c>
      <c r="C38" s="35"/>
      <c r="D38" s="35"/>
      <c r="AC38" s="39"/>
    </row>
    <row r="39" spans="2:29">
      <c r="B39">
        <v>0</v>
      </c>
      <c r="AC39" s="39"/>
    </row>
    <row r="40" spans="2:29">
      <c r="AC40" s="39"/>
    </row>
    <row r="41" spans="2:29">
      <c r="B41" s="40" t="s">
        <v>130</v>
      </c>
      <c r="C41" s="35"/>
      <c r="D41" s="35"/>
      <c r="AC41" s="39"/>
    </row>
    <row r="42" spans="2:29">
      <c r="B42" s="297">
        <v>1100</v>
      </c>
      <c r="C42" s="297"/>
      <c r="AC42" s="39"/>
    </row>
    <row r="43" spans="2:29">
      <c r="B43" s="6"/>
      <c r="C43" s="6"/>
      <c r="D43" s="6"/>
      <c r="E43" s="6"/>
      <c r="F43" s="6"/>
      <c r="G43" s="6"/>
      <c r="H43" s="6"/>
      <c r="I43" s="6"/>
      <c r="J43" s="6"/>
      <c r="K43" s="6"/>
      <c r="L43" s="6"/>
      <c r="M43" s="6"/>
      <c r="N43" s="6"/>
      <c r="O43" s="6"/>
      <c r="P43" s="6"/>
      <c r="Q43" s="7"/>
      <c r="R43" s="6"/>
      <c r="S43" s="6"/>
      <c r="T43" s="6"/>
      <c r="U43" s="6"/>
      <c r="V43" s="6"/>
      <c r="W43" s="6"/>
      <c r="X43" s="6"/>
      <c r="Y43" s="6"/>
      <c r="Z43" s="6"/>
      <c r="AA43" s="6"/>
      <c r="AB43" s="6"/>
      <c r="AC43" s="38"/>
    </row>
    <row r="44" spans="2:29">
      <c r="AC44" s="39"/>
    </row>
    <row r="45" spans="2:29">
      <c r="B45" s="40" t="s">
        <v>131</v>
      </c>
      <c r="C45" s="35"/>
      <c r="D45" s="35"/>
      <c r="E45" s="35"/>
      <c r="AC45" s="39"/>
    </row>
    <row r="46" spans="2:29">
      <c r="AC46" s="39"/>
    </row>
    <row r="47" spans="2:29">
      <c r="AC47" s="39"/>
    </row>
    <row r="48" spans="2:29">
      <c r="B48" s="40" t="s">
        <v>132</v>
      </c>
      <c r="C48" s="35"/>
      <c r="G48" s="40" t="s">
        <v>133</v>
      </c>
      <c r="H48" s="35"/>
      <c r="L48" s="40" t="s">
        <v>134</v>
      </c>
      <c r="M48" s="35"/>
      <c r="Q48" s="40" t="s">
        <v>135</v>
      </c>
      <c r="R48" s="35"/>
      <c r="U48" s="40" t="s">
        <v>136</v>
      </c>
      <c r="V48" s="35"/>
      <c r="Z48" s="40" t="s">
        <v>137</v>
      </c>
      <c r="AA48" s="35"/>
      <c r="AC48" s="39"/>
    </row>
    <row r="49" spans="2:29">
      <c r="B49">
        <v>92</v>
      </c>
      <c r="G49">
        <v>92</v>
      </c>
      <c r="L49">
        <v>92</v>
      </c>
      <c r="Q49">
        <v>92</v>
      </c>
      <c r="R49" s="3"/>
      <c r="U49">
        <v>92</v>
      </c>
      <c r="Z49">
        <v>92</v>
      </c>
      <c r="AC49" s="39"/>
    </row>
    <row r="50" spans="2:29">
      <c r="Q50"/>
      <c r="AC50" s="39"/>
    </row>
    <row r="51" spans="2:29">
      <c r="B51" s="40" t="s">
        <v>138</v>
      </c>
      <c r="C51" s="35"/>
      <c r="G51" s="40" t="s">
        <v>139</v>
      </c>
      <c r="H51" s="35"/>
      <c r="L51" s="40" t="s">
        <v>140</v>
      </c>
      <c r="M51" s="35"/>
      <c r="N51" s="35"/>
      <c r="Q51" s="40" t="s">
        <v>141</v>
      </c>
      <c r="R51" s="35"/>
      <c r="U51" s="40" t="s">
        <v>142</v>
      </c>
      <c r="V51" s="35"/>
      <c r="W51" s="35"/>
      <c r="Z51" s="40" t="s">
        <v>143</v>
      </c>
      <c r="AA51" s="35"/>
      <c r="AB51" s="35"/>
      <c r="AC51" s="39"/>
    </row>
    <row r="52" spans="2:29">
      <c r="B52">
        <v>92</v>
      </c>
      <c r="G52">
        <v>92</v>
      </c>
      <c r="L52">
        <v>92</v>
      </c>
      <c r="Q52">
        <v>92</v>
      </c>
      <c r="U52">
        <v>92</v>
      </c>
      <c r="Z52">
        <v>92</v>
      </c>
      <c r="AC52" s="39"/>
    </row>
    <row r="53" spans="2:29">
      <c r="Q53"/>
      <c r="AC53"/>
    </row>
    <row r="54" spans="2:29">
      <c r="Q54"/>
      <c r="AC54"/>
    </row>
    <row r="55" spans="2:29">
      <c r="Q55"/>
      <c r="AC55"/>
    </row>
    <row r="56" spans="2:29">
      <c r="Q56"/>
      <c r="AC56"/>
    </row>
    <row r="57" spans="2:29">
      <c r="Q57"/>
      <c r="AC57"/>
    </row>
    <row r="58" spans="2:29">
      <c r="Q58"/>
      <c r="AC58"/>
    </row>
    <row r="59" spans="2:29">
      <c r="Q59"/>
      <c r="AC59"/>
    </row>
    <row r="60" spans="2:29">
      <c r="Q60"/>
      <c r="AC60"/>
    </row>
    <row r="61" spans="2:29">
      <c r="Q61"/>
      <c r="AC61"/>
    </row>
    <row r="62" spans="2:29">
      <c r="Q62"/>
      <c r="AC62"/>
    </row>
    <row r="63" spans="2:29">
      <c r="Q63"/>
      <c r="AC63"/>
    </row>
    <row r="64" spans="2:29">
      <c r="Q64"/>
      <c r="AC64"/>
    </row>
    <row r="65" spans="17:29">
      <c r="Q65"/>
      <c r="AC65"/>
    </row>
    <row r="66" spans="17:29">
      <c r="Q66"/>
      <c r="AC66"/>
    </row>
    <row r="67" spans="17:29">
      <c r="Q67"/>
      <c r="AC67"/>
    </row>
    <row r="68" spans="17:29">
      <c r="Q68"/>
      <c r="AC68"/>
    </row>
    <row r="69" spans="17:29">
      <c r="Q69"/>
      <c r="AC69"/>
    </row>
    <row r="70" spans="17:29">
      <c r="Q70"/>
      <c r="AC70"/>
    </row>
    <row r="71" spans="17:29">
      <c r="Q71"/>
      <c r="AC71"/>
    </row>
    <row r="72" spans="17:29">
      <c r="Q72"/>
      <c r="AC72"/>
    </row>
    <row r="73" spans="17:29">
      <c r="Q73"/>
      <c r="AC73"/>
    </row>
    <row r="74" spans="17:29">
      <c r="Q74"/>
      <c r="AC74"/>
    </row>
    <row r="75" spans="17:29">
      <c r="Q75"/>
      <c r="AC75"/>
    </row>
    <row r="76" spans="17:29">
      <c r="Q76"/>
      <c r="AC76"/>
    </row>
    <row r="77" spans="17:29">
      <c r="Q77"/>
      <c r="AC77"/>
    </row>
    <row r="78" spans="17:29">
      <c r="Q78"/>
      <c r="AC78"/>
    </row>
    <row r="79" spans="17:29">
      <c r="Q79"/>
      <c r="AC79"/>
    </row>
  </sheetData>
  <mergeCells count="3">
    <mergeCell ref="B12:AD12"/>
    <mergeCell ref="B15:AD15"/>
    <mergeCell ref="B42:C42"/>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topLeftCell="A13" zoomScaleNormal="100" workbookViewId="0">
      <selection activeCell="B3" sqref="B3"/>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1049</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160</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46.5" customHeight="1">
      <c r="B12" s="279" t="s">
        <v>159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158</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157</v>
      </c>
      <c r="C19" s="18"/>
      <c r="D19" s="18"/>
      <c r="E19" s="18"/>
      <c r="F19" s="18"/>
      <c r="G19" s="18"/>
      <c r="H19" s="18"/>
      <c r="I19" s="18"/>
      <c r="J19" s="18"/>
      <c r="K19" s="18"/>
      <c r="L19" s="18"/>
      <c r="M19" s="18"/>
      <c r="N19" s="18"/>
      <c r="O19" s="18"/>
      <c r="P19" s="18"/>
      <c r="Q19" s="19"/>
      <c r="R19" s="18" t="s">
        <v>156</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1006</v>
      </c>
      <c r="C22" s="18"/>
      <c r="D22" s="18"/>
      <c r="E22" s="18"/>
      <c r="F22" s="18"/>
      <c r="G22" s="18"/>
      <c r="H22" s="18"/>
      <c r="I22" s="18"/>
      <c r="J22" s="18"/>
      <c r="K22" s="18"/>
      <c r="L22" s="18"/>
      <c r="M22" s="18"/>
      <c r="N22" s="18"/>
      <c r="O22" s="18"/>
      <c r="P22" s="18"/>
      <c r="Q22" s="19"/>
      <c r="R22" s="18" t="s">
        <v>155</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14">
        <v>382</v>
      </c>
      <c r="C26" s="14" t="s">
        <v>91</v>
      </c>
      <c r="AC26" s="28">
        <v>1500000</v>
      </c>
    </row>
    <row r="27" spans="1:30">
      <c r="B27" s="14"/>
      <c r="C27" s="14"/>
    </row>
    <row r="28" spans="1:30">
      <c r="AA28" s="35"/>
      <c r="AB28" s="36" t="s">
        <v>126</v>
      </c>
      <c r="AC28" s="37">
        <f>SUM(AC26)</f>
        <v>1500000</v>
      </c>
    </row>
    <row r="30" spans="1:30">
      <c r="B30" s="6"/>
      <c r="C30" s="6"/>
      <c r="D30" s="6"/>
      <c r="E30" s="6"/>
      <c r="F30" s="6"/>
      <c r="G30" s="6"/>
      <c r="H30" s="6"/>
      <c r="I30" s="6"/>
      <c r="J30" s="6"/>
      <c r="K30" s="6"/>
      <c r="L30" s="6"/>
      <c r="M30" s="6"/>
      <c r="N30" s="6"/>
      <c r="O30" s="6"/>
      <c r="P30" s="6"/>
      <c r="Q30" s="7"/>
      <c r="R30" s="6"/>
      <c r="S30" s="6"/>
      <c r="T30" s="6"/>
      <c r="U30" s="6"/>
      <c r="V30" s="6"/>
      <c r="W30" s="6"/>
      <c r="X30" s="6"/>
      <c r="Y30" s="6"/>
      <c r="Z30" s="6"/>
      <c r="AA30" s="6"/>
      <c r="AB30" s="6"/>
      <c r="AC30" s="38"/>
    </row>
    <row r="31" spans="1:30">
      <c r="AC31" s="39"/>
    </row>
    <row r="32" spans="1:30">
      <c r="B32" s="40" t="s">
        <v>127</v>
      </c>
      <c r="C32" s="35"/>
      <c r="D32" s="35"/>
      <c r="R32" s="40" t="s">
        <v>128</v>
      </c>
      <c r="S32" s="35"/>
      <c r="T32" s="35"/>
      <c r="AC32" s="39"/>
    </row>
    <row r="33" spans="2:29">
      <c r="B33" t="s">
        <v>154</v>
      </c>
      <c r="R33" s="41" t="s">
        <v>153</v>
      </c>
      <c r="S33" s="41"/>
      <c r="T33" s="41"/>
      <c r="U33" s="41"/>
      <c r="V33" s="41"/>
      <c r="W33" s="41"/>
      <c r="X33" s="41"/>
      <c r="Y33" s="41"/>
      <c r="Z33" s="41"/>
      <c r="AA33" s="41"/>
      <c r="AB33" s="41"/>
      <c r="AC33" s="42"/>
    </row>
    <row r="34" spans="2:29">
      <c r="AC34" s="39"/>
    </row>
    <row r="35" spans="2:29">
      <c r="B35" s="40" t="s">
        <v>129</v>
      </c>
      <c r="C35" s="35"/>
      <c r="D35" s="35"/>
      <c r="AC35" s="39"/>
    </row>
    <row r="36" spans="2:29">
      <c r="B36">
        <v>0</v>
      </c>
      <c r="AC36" s="39"/>
    </row>
    <row r="37" spans="2:29">
      <c r="AC37" s="39"/>
    </row>
    <row r="38" spans="2:29">
      <c r="B38" s="40" t="s">
        <v>130</v>
      </c>
      <c r="C38" s="35"/>
      <c r="D38" s="35"/>
      <c r="AC38" s="39"/>
    </row>
    <row r="39" spans="2:29">
      <c r="B39">
        <v>24</v>
      </c>
      <c r="AC39" s="39"/>
    </row>
    <row r="40" spans="2:29">
      <c r="B40" s="6"/>
      <c r="C40" s="6"/>
      <c r="D40" s="6"/>
      <c r="E40" s="6"/>
      <c r="F40" s="6"/>
      <c r="G40" s="6"/>
      <c r="H40" s="6"/>
      <c r="I40" s="6"/>
      <c r="J40" s="6"/>
      <c r="K40" s="6"/>
      <c r="L40" s="6"/>
      <c r="M40" s="6"/>
      <c r="N40" s="6"/>
      <c r="O40" s="6"/>
      <c r="P40" s="6"/>
      <c r="Q40" s="7"/>
      <c r="R40" s="6"/>
      <c r="S40" s="6"/>
      <c r="T40" s="6"/>
      <c r="U40" s="6"/>
      <c r="V40" s="6"/>
      <c r="W40" s="6"/>
      <c r="X40" s="6"/>
      <c r="Y40" s="6"/>
      <c r="Z40" s="6"/>
      <c r="AA40" s="6"/>
      <c r="AB40" s="6"/>
      <c r="AC40" s="38"/>
    </row>
    <row r="41" spans="2:29">
      <c r="AC41" s="39"/>
    </row>
    <row r="42" spans="2:29">
      <c r="B42" s="40" t="s">
        <v>131</v>
      </c>
      <c r="C42" s="35"/>
      <c r="D42" s="35"/>
      <c r="E42" s="35"/>
      <c r="AC42" s="39"/>
    </row>
    <row r="43" spans="2:29">
      <c r="AC43" s="39"/>
    </row>
    <row r="44" spans="2:29">
      <c r="AC44" s="39"/>
    </row>
    <row r="45" spans="2:29">
      <c r="B45" s="40" t="s">
        <v>132</v>
      </c>
      <c r="C45" s="35"/>
      <c r="G45" s="40" t="s">
        <v>133</v>
      </c>
      <c r="H45" s="35"/>
      <c r="L45" s="40" t="s">
        <v>134</v>
      </c>
      <c r="M45" s="35"/>
      <c r="Q45" s="40" t="s">
        <v>135</v>
      </c>
      <c r="R45" s="35"/>
      <c r="U45" s="40" t="s">
        <v>136</v>
      </c>
      <c r="V45" s="35"/>
      <c r="Z45" s="40" t="s">
        <v>137</v>
      </c>
      <c r="AA45" s="35"/>
      <c r="AC45" s="39"/>
    </row>
    <row r="46" spans="2:29">
      <c r="B46">
        <v>2</v>
      </c>
      <c r="G46">
        <v>2</v>
      </c>
      <c r="L46">
        <v>2</v>
      </c>
      <c r="Q46">
        <v>2</v>
      </c>
      <c r="R46" s="3"/>
      <c r="U46">
        <v>2</v>
      </c>
      <c r="Z46">
        <v>2</v>
      </c>
      <c r="AC46" s="39"/>
    </row>
    <row r="47" spans="2:29">
      <c r="Q47"/>
      <c r="AC47" s="39"/>
    </row>
    <row r="48" spans="2:29">
      <c r="B48" s="40" t="s">
        <v>138</v>
      </c>
      <c r="C48" s="35"/>
      <c r="G48" s="40" t="s">
        <v>139</v>
      </c>
      <c r="H48" s="35"/>
      <c r="L48" s="40" t="s">
        <v>140</v>
      </c>
      <c r="M48" s="35"/>
      <c r="N48" s="35"/>
      <c r="Q48" s="40" t="s">
        <v>141</v>
      </c>
      <c r="R48" s="35"/>
      <c r="U48" s="40" t="s">
        <v>142</v>
      </c>
      <c r="V48" s="35"/>
      <c r="W48" s="35"/>
      <c r="Z48" s="40" t="s">
        <v>143</v>
      </c>
      <c r="AA48" s="35"/>
      <c r="AB48" s="35"/>
      <c r="AC48" s="39"/>
    </row>
    <row r="49" spans="2:29">
      <c r="B49">
        <v>2</v>
      </c>
      <c r="G49">
        <v>2</v>
      </c>
      <c r="L49">
        <v>2</v>
      </c>
      <c r="Q49">
        <v>2</v>
      </c>
      <c r="U49">
        <v>2</v>
      </c>
      <c r="Z49">
        <v>2</v>
      </c>
      <c r="AC49" s="39"/>
    </row>
  </sheetData>
  <mergeCells count="2">
    <mergeCell ref="B15:AD16"/>
    <mergeCell ref="B12:AD12"/>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topLeftCell="A31" zoomScaleNormal="100" workbookViewId="0">
      <selection activeCell="B3" sqref="B3"/>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1049</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169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62.25" customHeight="1">
      <c r="B12" s="279" t="s">
        <v>168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167</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165</v>
      </c>
      <c r="C19" s="18"/>
      <c r="D19" s="18"/>
      <c r="E19" s="18"/>
      <c r="F19" s="18"/>
      <c r="G19" s="18"/>
      <c r="H19" s="18"/>
      <c r="I19" s="18"/>
      <c r="J19" s="18"/>
      <c r="K19" s="18"/>
      <c r="L19" s="18"/>
      <c r="M19" s="18"/>
      <c r="N19" s="18"/>
      <c r="O19" s="18"/>
      <c r="P19" s="18"/>
      <c r="Q19" s="19"/>
      <c r="R19" s="18" t="s">
        <v>149</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1006</v>
      </c>
      <c r="C22" s="18"/>
      <c r="D22" s="18"/>
      <c r="E22" s="18"/>
      <c r="F22" s="18"/>
      <c r="G22" s="18"/>
      <c r="H22" s="18"/>
      <c r="I22" s="18"/>
      <c r="J22" s="18"/>
      <c r="K22" s="18"/>
      <c r="L22" s="18"/>
      <c r="M22" s="18"/>
      <c r="N22" s="18"/>
      <c r="O22" s="18"/>
      <c r="P22" s="18"/>
      <c r="Q22" s="19"/>
      <c r="R22" s="18" t="s">
        <v>144</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30000</v>
      </c>
    </row>
    <row r="27" spans="1:32">
      <c r="B27" s="24">
        <v>215</v>
      </c>
      <c r="C27" s="24" t="s">
        <v>15</v>
      </c>
      <c r="AC27" s="25">
        <v>40000</v>
      </c>
    </row>
    <row r="28" spans="1:32">
      <c r="B28" s="24">
        <v>216</v>
      </c>
      <c r="C28" s="24" t="s">
        <v>16</v>
      </c>
      <c r="AC28" s="25">
        <v>8000</v>
      </c>
    </row>
    <row r="29" spans="1:32">
      <c r="B29" s="24">
        <v>221</v>
      </c>
      <c r="C29" s="24" t="s">
        <v>19</v>
      </c>
      <c r="AB29" s="9"/>
      <c r="AC29" s="28">
        <v>20000</v>
      </c>
      <c r="AD29" s="9"/>
      <c r="AE29" s="9"/>
      <c r="AF29" s="9"/>
    </row>
    <row r="30" spans="1:32">
      <c r="B30" s="14">
        <v>248</v>
      </c>
      <c r="C30" s="14" t="s">
        <v>30</v>
      </c>
      <c r="AC30" s="28">
        <v>10000</v>
      </c>
    </row>
    <row r="31" spans="1:32">
      <c r="B31" s="14">
        <v>261</v>
      </c>
      <c r="C31" s="14" t="s">
        <v>38</v>
      </c>
      <c r="AC31" s="28">
        <v>670000</v>
      </c>
    </row>
    <row r="32" spans="1:32">
      <c r="B32" s="14">
        <v>271</v>
      </c>
      <c r="C32" s="24" t="s">
        <v>39</v>
      </c>
      <c r="AC32" s="28">
        <v>120000</v>
      </c>
    </row>
    <row r="33" spans="2:29">
      <c r="B33" s="24">
        <v>296</v>
      </c>
      <c r="C33" s="24" t="s">
        <v>47</v>
      </c>
      <c r="AC33" s="28">
        <v>50000</v>
      </c>
    </row>
    <row r="34" spans="2:29">
      <c r="B34" s="24">
        <v>298</v>
      </c>
      <c r="C34" s="24" t="s">
        <v>48</v>
      </c>
      <c r="AC34" s="28">
        <v>50000</v>
      </c>
    </row>
    <row r="35" spans="2:29">
      <c r="B35" s="14">
        <v>336</v>
      </c>
      <c r="C35" s="14" t="s">
        <v>166</v>
      </c>
      <c r="AC35" s="28">
        <v>100000</v>
      </c>
    </row>
    <row r="36" spans="2:29">
      <c r="B36" s="14">
        <v>351</v>
      </c>
      <c r="C36" s="14" t="s">
        <v>72</v>
      </c>
      <c r="AC36" s="28">
        <v>15000</v>
      </c>
    </row>
    <row r="37" spans="2:29">
      <c r="B37" s="14">
        <v>355</v>
      </c>
      <c r="C37" s="14" t="s">
        <v>75</v>
      </c>
      <c r="AC37" s="28">
        <v>10000</v>
      </c>
    </row>
    <row r="38" spans="2:29">
      <c r="B38" s="14">
        <v>366</v>
      </c>
      <c r="C38" s="14" t="s">
        <v>82</v>
      </c>
      <c r="AC38" s="28">
        <v>60000</v>
      </c>
    </row>
    <row r="39" spans="2:29">
      <c r="B39" s="14">
        <v>372</v>
      </c>
      <c r="C39" s="14" t="s">
        <v>85</v>
      </c>
      <c r="AC39" s="28">
        <v>10000</v>
      </c>
    </row>
    <row r="40" spans="2:29">
      <c r="B40" s="14">
        <v>375</v>
      </c>
      <c r="C40" s="14" t="s">
        <v>86</v>
      </c>
      <c r="AC40" s="28">
        <v>5000</v>
      </c>
    </row>
    <row r="41" spans="2:29">
      <c r="B41" s="14">
        <v>383</v>
      </c>
      <c r="C41" s="14" t="s">
        <v>92</v>
      </c>
      <c r="AC41" s="28">
        <v>14000</v>
      </c>
    </row>
    <row r="42" spans="2:29">
      <c r="B42" s="14"/>
      <c r="C42" s="14"/>
    </row>
    <row r="43" spans="2:29">
      <c r="AA43" s="35"/>
      <c r="AB43" s="36" t="s">
        <v>126</v>
      </c>
      <c r="AC43" s="37">
        <f>SUM(AC26:AC41)</f>
        <v>1212000</v>
      </c>
    </row>
    <row r="45" spans="2:29">
      <c r="B45" s="6"/>
      <c r="C45" s="6"/>
      <c r="D45" s="6"/>
      <c r="E45" s="6"/>
      <c r="F45" s="6"/>
      <c r="G45" s="6"/>
      <c r="H45" s="6"/>
      <c r="I45" s="6"/>
      <c r="J45" s="6"/>
      <c r="K45" s="6"/>
      <c r="L45" s="6"/>
      <c r="M45" s="6"/>
      <c r="N45" s="6"/>
      <c r="O45" s="6"/>
      <c r="P45" s="6"/>
      <c r="Q45" s="7"/>
      <c r="R45" s="6"/>
      <c r="S45" s="6"/>
      <c r="T45" s="6"/>
      <c r="U45" s="6"/>
      <c r="V45" s="6"/>
      <c r="W45" s="6"/>
      <c r="X45" s="6"/>
      <c r="Y45" s="6"/>
      <c r="Z45" s="6"/>
      <c r="AA45" s="6"/>
      <c r="AB45" s="6"/>
      <c r="AC45" s="38"/>
    </row>
    <row r="46" spans="2:29">
      <c r="AC46" s="39"/>
    </row>
    <row r="47" spans="2:29">
      <c r="B47" s="40" t="s">
        <v>127</v>
      </c>
      <c r="C47" s="35"/>
      <c r="D47" s="35"/>
      <c r="R47" s="40" t="s">
        <v>128</v>
      </c>
      <c r="S47" s="35"/>
      <c r="T47" s="35"/>
      <c r="AC47" s="39"/>
    </row>
    <row r="48" spans="2:29">
      <c r="B48" t="s">
        <v>165</v>
      </c>
      <c r="R48" s="41" t="s">
        <v>164</v>
      </c>
      <c r="S48" s="41"/>
      <c r="T48" s="41"/>
      <c r="U48" s="41"/>
      <c r="V48" s="41"/>
      <c r="W48" s="41"/>
      <c r="X48" s="41"/>
      <c r="Y48" s="41"/>
      <c r="Z48" s="41"/>
      <c r="AA48" s="41"/>
      <c r="AB48" s="41"/>
      <c r="AC48" s="42"/>
    </row>
    <row r="49" spans="2:29">
      <c r="AC49" s="39"/>
    </row>
    <row r="50" spans="2:29">
      <c r="B50" s="40" t="s">
        <v>129</v>
      </c>
      <c r="C50" s="35"/>
      <c r="D50" s="35"/>
      <c r="AC50" s="39"/>
    </row>
    <row r="51" spans="2:29">
      <c r="B51">
        <v>0</v>
      </c>
      <c r="AC51" s="39"/>
    </row>
    <row r="52" spans="2:29">
      <c r="AC52" s="39"/>
    </row>
    <row r="53" spans="2:29">
      <c r="B53" s="40" t="s">
        <v>130</v>
      </c>
      <c r="C53" s="35"/>
      <c r="D53" s="35"/>
      <c r="AC53" s="39"/>
    </row>
    <row r="54" spans="2:29">
      <c r="B54" s="297">
        <v>1600</v>
      </c>
      <c r="C54" s="297"/>
      <c r="AC54" s="39"/>
    </row>
    <row r="55" spans="2:29">
      <c r="B55" s="6"/>
      <c r="C55" s="6"/>
      <c r="D55" s="6"/>
      <c r="E55" s="6"/>
      <c r="F55" s="6"/>
      <c r="G55" s="6"/>
      <c r="H55" s="6"/>
      <c r="I55" s="6"/>
      <c r="J55" s="6"/>
      <c r="K55" s="6"/>
      <c r="L55" s="6"/>
      <c r="M55" s="6"/>
      <c r="N55" s="6"/>
      <c r="O55" s="6"/>
      <c r="P55" s="6"/>
      <c r="Q55" s="7"/>
      <c r="R55" s="6"/>
      <c r="S55" s="6"/>
      <c r="T55" s="6"/>
      <c r="U55" s="6"/>
      <c r="V55" s="6"/>
      <c r="W55" s="6"/>
      <c r="X55" s="6"/>
      <c r="Y55" s="6"/>
      <c r="Z55" s="6"/>
      <c r="AA55" s="6"/>
      <c r="AB55" s="6"/>
      <c r="AC55" s="38"/>
    </row>
    <row r="56" spans="2:29">
      <c r="AC56" s="39"/>
    </row>
    <row r="57" spans="2:29">
      <c r="B57" s="40" t="s">
        <v>131</v>
      </c>
      <c r="C57" s="35"/>
      <c r="D57" s="35"/>
      <c r="E57" s="35"/>
      <c r="AC57" s="39"/>
    </row>
    <row r="58" spans="2:29">
      <c r="AC58" s="39"/>
    </row>
    <row r="59" spans="2:29">
      <c r="AC59" s="39"/>
    </row>
    <row r="60" spans="2:29">
      <c r="B60" s="40" t="s">
        <v>132</v>
      </c>
      <c r="C60" s="35"/>
      <c r="G60" s="40" t="s">
        <v>133</v>
      </c>
      <c r="H60" s="35"/>
      <c r="L60" s="40" t="s">
        <v>134</v>
      </c>
      <c r="M60" s="35"/>
      <c r="Q60" s="40" t="s">
        <v>135</v>
      </c>
      <c r="R60" s="35"/>
      <c r="U60" s="40" t="s">
        <v>136</v>
      </c>
      <c r="V60" s="35"/>
      <c r="Z60" s="40" t="s">
        <v>137</v>
      </c>
      <c r="AA60" s="35"/>
      <c r="AC60" s="39"/>
    </row>
    <row r="61" spans="2:29">
      <c r="B61">
        <v>133</v>
      </c>
      <c r="G61">
        <v>133</v>
      </c>
      <c r="L61">
        <v>133</v>
      </c>
      <c r="Q61">
        <v>133</v>
      </c>
      <c r="R61" s="3"/>
      <c r="U61">
        <v>133</v>
      </c>
      <c r="Z61">
        <v>133</v>
      </c>
      <c r="AC61" s="39"/>
    </row>
    <row r="62" spans="2:29">
      <c r="Q62"/>
      <c r="AC62" s="39"/>
    </row>
    <row r="63" spans="2:29">
      <c r="B63" s="40" t="s">
        <v>138</v>
      </c>
      <c r="C63" s="35"/>
      <c r="G63" s="40" t="s">
        <v>139</v>
      </c>
      <c r="H63" s="35"/>
      <c r="L63" s="40" t="s">
        <v>140</v>
      </c>
      <c r="M63" s="35"/>
      <c r="N63" s="35"/>
      <c r="Q63" s="40" t="s">
        <v>141</v>
      </c>
      <c r="R63" s="35"/>
      <c r="U63" s="40" t="s">
        <v>142</v>
      </c>
      <c r="V63" s="35"/>
      <c r="W63" s="35"/>
      <c r="Z63" s="40" t="s">
        <v>143</v>
      </c>
      <c r="AA63" s="35"/>
      <c r="AB63" s="35"/>
      <c r="AC63" s="39"/>
    </row>
    <row r="64" spans="2:29">
      <c r="B64">
        <v>133</v>
      </c>
      <c r="G64">
        <v>133</v>
      </c>
      <c r="L64">
        <v>133</v>
      </c>
      <c r="Q64">
        <v>133</v>
      </c>
      <c r="U64">
        <v>133</v>
      </c>
      <c r="Z64">
        <v>133</v>
      </c>
      <c r="AC64" s="39"/>
    </row>
    <row r="65" spans="2:29">
      <c r="Q65"/>
      <c r="AC65" s="39"/>
    </row>
    <row r="66" spans="2:29">
      <c r="Q66"/>
      <c r="AC66" s="39"/>
    </row>
    <row r="67" spans="2:29">
      <c r="Q67"/>
      <c r="AC67" s="39"/>
    </row>
    <row r="68" spans="2:29">
      <c r="Q68"/>
      <c r="AC68" s="39"/>
    </row>
    <row r="69" spans="2:29">
      <c r="Q69"/>
      <c r="AC69" s="39"/>
    </row>
    <row r="70" spans="2:29">
      <c r="Q70"/>
      <c r="AC70" s="39"/>
    </row>
    <row r="71" spans="2:29">
      <c r="Q71"/>
      <c r="AC71" s="39"/>
    </row>
    <row r="72" spans="2:29">
      <c r="Q72"/>
      <c r="AC72" s="39"/>
    </row>
    <row r="73" spans="2:29">
      <c r="B73" s="6"/>
      <c r="C73" s="6"/>
      <c r="D73" s="6"/>
      <c r="E73" s="6"/>
      <c r="F73" s="6"/>
      <c r="G73" s="6"/>
      <c r="H73" s="6"/>
      <c r="I73" s="6"/>
      <c r="J73" s="6"/>
      <c r="K73" s="6"/>
      <c r="L73" s="6"/>
      <c r="M73" s="6"/>
      <c r="N73" s="6"/>
      <c r="O73" s="6"/>
      <c r="P73" s="6"/>
      <c r="Q73" s="7"/>
      <c r="R73" s="6"/>
      <c r="S73" s="6"/>
      <c r="T73" s="6"/>
      <c r="U73" s="6"/>
      <c r="V73" s="6"/>
      <c r="W73" s="6"/>
      <c r="X73" s="6"/>
      <c r="Y73" s="6"/>
      <c r="Z73" s="6"/>
      <c r="AA73" s="6"/>
      <c r="AB73" s="6"/>
      <c r="AC73" s="38"/>
    </row>
    <row r="74" spans="2:29">
      <c r="AC74" s="39"/>
    </row>
    <row r="75" spans="2:29">
      <c r="B75" s="40" t="s">
        <v>127</v>
      </c>
      <c r="C75" s="35"/>
      <c r="D75" s="35"/>
      <c r="R75" s="40" t="s">
        <v>128</v>
      </c>
      <c r="S75" s="35"/>
      <c r="T75" s="35"/>
      <c r="AC75" s="39"/>
    </row>
    <row r="76" spans="2:29">
      <c r="B76" s="41" t="s">
        <v>163</v>
      </c>
      <c r="C76" s="41"/>
      <c r="D76" s="41"/>
      <c r="E76" s="41"/>
      <c r="F76" s="41"/>
      <c r="G76" s="41"/>
      <c r="H76" s="41"/>
      <c r="I76" s="41"/>
      <c r="J76" s="41"/>
      <c r="K76" s="41"/>
      <c r="L76" s="41"/>
      <c r="M76" s="41"/>
      <c r="N76" s="41"/>
      <c r="O76" s="41"/>
      <c r="P76" s="41"/>
      <c r="R76" s="41" t="s">
        <v>162</v>
      </c>
      <c r="S76" s="41"/>
      <c r="T76" s="41"/>
      <c r="U76" s="41"/>
      <c r="V76" s="41"/>
      <c r="W76" s="41"/>
      <c r="X76" s="41"/>
      <c r="Y76" s="41"/>
      <c r="Z76" s="41"/>
      <c r="AA76" s="41"/>
      <c r="AB76" s="41"/>
      <c r="AC76" s="42"/>
    </row>
    <row r="77" spans="2:29">
      <c r="AC77" s="39"/>
    </row>
    <row r="78" spans="2:29">
      <c r="B78" s="40" t="s">
        <v>129</v>
      </c>
      <c r="C78" s="35"/>
      <c r="D78" s="35"/>
      <c r="AC78" s="39"/>
    </row>
    <row r="79" spans="2:29">
      <c r="B79">
        <v>0</v>
      </c>
      <c r="AC79" s="39"/>
    </row>
    <row r="80" spans="2:29">
      <c r="AC80" s="39"/>
    </row>
    <row r="81" spans="2:29">
      <c r="B81" s="40" t="s">
        <v>130</v>
      </c>
      <c r="C81" s="35"/>
      <c r="D81" s="35"/>
      <c r="AC81" s="39"/>
    </row>
    <row r="82" spans="2:29">
      <c r="B82">
        <v>900</v>
      </c>
      <c r="C82" t="s">
        <v>161</v>
      </c>
      <c r="AC82" s="39"/>
    </row>
    <row r="83" spans="2:29">
      <c r="B83" s="6"/>
      <c r="C83" s="6"/>
      <c r="D83" s="6"/>
      <c r="E83" s="6"/>
      <c r="F83" s="6"/>
      <c r="G83" s="6"/>
      <c r="H83" s="6"/>
      <c r="I83" s="6"/>
      <c r="J83" s="6"/>
      <c r="K83" s="6"/>
      <c r="L83" s="6"/>
      <c r="M83" s="6"/>
      <c r="N83" s="6"/>
      <c r="O83" s="6"/>
      <c r="P83" s="6"/>
      <c r="Q83" s="7"/>
      <c r="R83" s="6"/>
      <c r="S83" s="6"/>
      <c r="T83" s="6"/>
      <c r="U83" s="6"/>
      <c r="V83" s="6"/>
      <c r="W83" s="6"/>
      <c r="X83" s="6"/>
      <c r="Y83" s="6"/>
      <c r="Z83" s="6"/>
      <c r="AA83" s="6"/>
      <c r="AB83" s="6"/>
      <c r="AC83" s="38"/>
    </row>
    <row r="84" spans="2:29">
      <c r="AC84" s="39"/>
    </row>
    <row r="85" spans="2:29">
      <c r="B85" s="40" t="s">
        <v>131</v>
      </c>
      <c r="C85" s="35"/>
      <c r="D85" s="35"/>
      <c r="E85" s="35"/>
      <c r="AC85" s="39"/>
    </row>
    <row r="86" spans="2:29">
      <c r="AC86" s="39"/>
    </row>
    <row r="87" spans="2:29">
      <c r="AC87" s="39"/>
    </row>
    <row r="88" spans="2:29">
      <c r="B88" s="40" t="s">
        <v>132</v>
      </c>
      <c r="C88" s="35"/>
      <c r="G88" s="40" t="s">
        <v>133</v>
      </c>
      <c r="H88" s="35"/>
      <c r="L88" s="40" t="s">
        <v>134</v>
      </c>
      <c r="M88" s="35"/>
      <c r="Q88" s="40" t="s">
        <v>135</v>
      </c>
      <c r="R88" s="35"/>
      <c r="U88" s="40" t="s">
        <v>136</v>
      </c>
      <c r="V88" s="35"/>
      <c r="Z88" s="40" t="s">
        <v>137</v>
      </c>
      <c r="AA88" s="35"/>
      <c r="AC88" s="39"/>
    </row>
    <row r="89" spans="2:29">
      <c r="B89">
        <v>75</v>
      </c>
      <c r="G89">
        <v>75</v>
      </c>
      <c r="L89">
        <v>75</v>
      </c>
      <c r="Q89">
        <v>75</v>
      </c>
      <c r="R89" s="3"/>
      <c r="U89">
        <v>75</v>
      </c>
      <c r="Z89">
        <v>75</v>
      </c>
      <c r="AC89" s="39"/>
    </row>
    <row r="90" spans="2:29">
      <c r="Q90"/>
      <c r="AC90" s="39"/>
    </row>
    <row r="91" spans="2:29">
      <c r="B91" s="40" t="s">
        <v>138</v>
      </c>
      <c r="C91" s="35"/>
      <c r="G91" s="40" t="s">
        <v>139</v>
      </c>
      <c r="H91" s="35"/>
      <c r="L91" s="40" t="s">
        <v>140</v>
      </c>
      <c r="M91" s="35"/>
      <c r="N91" s="35"/>
      <c r="Q91" s="40" t="s">
        <v>141</v>
      </c>
      <c r="R91" s="35"/>
      <c r="U91" s="40" t="s">
        <v>142</v>
      </c>
      <c r="V91" s="35"/>
      <c r="W91" s="35"/>
      <c r="Z91" s="40" t="s">
        <v>143</v>
      </c>
      <c r="AA91" s="35"/>
      <c r="AB91" s="35"/>
      <c r="AC91" s="39"/>
    </row>
    <row r="92" spans="2:29">
      <c r="B92">
        <v>75</v>
      </c>
      <c r="G92">
        <v>75</v>
      </c>
      <c r="L92">
        <v>75</v>
      </c>
      <c r="Q92">
        <v>75</v>
      </c>
      <c r="U92">
        <v>75</v>
      </c>
      <c r="Z92">
        <v>75</v>
      </c>
      <c r="AC92" s="39"/>
    </row>
  </sheetData>
  <mergeCells count="3">
    <mergeCell ref="B15:AD16"/>
    <mergeCell ref="B12:AD12"/>
    <mergeCell ref="B54:C54"/>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opLeftCell="A22" zoomScaleNormal="100" workbookViewId="0">
      <selection activeCell="B3" sqref="B3"/>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1049</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178</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61.5" customHeight="1">
      <c r="B12" s="279" t="s">
        <v>177</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176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175</v>
      </c>
      <c r="C19" s="18"/>
      <c r="D19" s="18"/>
      <c r="E19" s="18"/>
      <c r="F19" s="18"/>
      <c r="G19" s="18"/>
      <c r="H19" s="18"/>
      <c r="I19" s="18"/>
      <c r="J19" s="18"/>
      <c r="K19" s="18"/>
      <c r="L19" s="18"/>
      <c r="M19" s="18"/>
      <c r="N19" s="18"/>
      <c r="O19" s="18"/>
      <c r="P19" s="18"/>
      <c r="Q19" s="19"/>
      <c r="R19" s="18" t="s">
        <v>174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1006</v>
      </c>
      <c r="C22" s="18"/>
      <c r="D22" s="18"/>
      <c r="E22" s="18"/>
      <c r="F22" s="18"/>
      <c r="G22" s="18"/>
      <c r="H22" s="18"/>
      <c r="I22" s="18"/>
      <c r="J22" s="18"/>
      <c r="K22" s="18"/>
      <c r="L22" s="18"/>
      <c r="M22" s="18"/>
      <c r="N22" s="18"/>
      <c r="O22" s="18"/>
      <c r="P22" s="18"/>
      <c r="Q22" s="19"/>
      <c r="R22" s="18" t="s">
        <v>173</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5000</v>
      </c>
    </row>
    <row r="27" spans="1:30">
      <c r="B27" s="24">
        <v>216</v>
      </c>
      <c r="C27" s="24" t="s">
        <v>16</v>
      </c>
      <c r="AC27" s="25">
        <v>42000</v>
      </c>
    </row>
    <row r="28" spans="1:30">
      <c r="B28" s="24">
        <v>243</v>
      </c>
      <c r="C28" s="24" t="s">
        <v>25</v>
      </c>
      <c r="AC28" s="28">
        <v>10000</v>
      </c>
    </row>
    <row r="29" spans="1:30">
      <c r="B29" s="14">
        <v>256</v>
      </c>
      <c r="C29" s="14" t="s">
        <v>37</v>
      </c>
      <c r="AC29" s="28">
        <v>5000</v>
      </c>
    </row>
    <row r="30" spans="1:30">
      <c r="B30" s="24">
        <v>272</v>
      </c>
      <c r="C30" s="24" t="s">
        <v>40</v>
      </c>
      <c r="AC30" s="28">
        <v>5000</v>
      </c>
    </row>
    <row r="31" spans="1:30">
      <c r="B31" s="14">
        <v>291</v>
      </c>
      <c r="C31" s="24" t="s">
        <v>44</v>
      </c>
      <c r="AC31" s="28">
        <v>100000</v>
      </c>
    </row>
    <row r="32" spans="1:30">
      <c r="B32" s="14">
        <v>363</v>
      </c>
      <c r="C32" s="14" t="s">
        <v>80</v>
      </c>
      <c r="AC32" s="28">
        <v>209000</v>
      </c>
    </row>
    <row r="33" spans="2:29">
      <c r="B33" s="14">
        <v>567</v>
      </c>
      <c r="C33" s="14" t="s">
        <v>117</v>
      </c>
      <c r="AC33" s="28">
        <v>250000</v>
      </c>
    </row>
    <row r="34" spans="2:29">
      <c r="B34" s="14"/>
      <c r="C34" s="14"/>
    </row>
    <row r="35" spans="2:29">
      <c r="AA35" s="35"/>
      <c r="AB35" s="36" t="s">
        <v>126</v>
      </c>
      <c r="AC35" s="37">
        <f>SUM(AC26:AC33)</f>
        <v>626000</v>
      </c>
    </row>
    <row r="37" spans="2:29">
      <c r="B37" s="6"/>
      <c r="C37" s="6"/>
      <c r="D37" s="6"/>
      <c r="E37" s="6"/>
      <c r="F37" s="6"/>
      <c r="G37" s="6"/>
      <c r="H37" s="6"/>
      <c r="I37" s="6"/>
      <c r="J37" s="6"/>
      <c r="K37" s="6"/>
      <c r="L37" s="6"/>
      <c r="M37" s="6"/>
      <c r="N37" s="6"/>
      <c r="O37" s="6"/>
      <c r="P37" s="6"/>
      <c r="Q37" s="7"/>
      <c r="R37" s="6"/>
      <c r="S37" s="6"/>
      <c r="T37" s="6"/>
      <c r="U37" s="6"/>
      <c r="V37" s="6"/>
      <c r="W37" s="6"/>
      <c r="X37" s="6"/>
      <c r="Y37" s="6"/>
      <c r="Z37" s="6"/>
      <c r="AA37" s="6"/>
      <c r="AB37" s="6"/>
      <c r="AC37" s="38"/>
    </row>
    <row r="38" spans="2:29">
      <c r="AC38" s="39"/>
    </row>
    <row r="39" spans="2:29">
      <c r="B39" s="40" t="s">
        <v>127</v>
      </c>
      <c r="C39" s="35"/>
      <c r="D39" s="35"/>
      <c r="R39" s="40" t="s">
        <v>128</v>
      </c>
      <c r="S39" s="35"/>
      <c r="T39" s="35"/>
      <c r="AC39" s="39"/>
    </row>
    <row r="40" spans="2:29">
      <c r="B40" t="s">
        <v>172</v>
      </c>
      <c r="R40" s="41" t="s">
        <v>171</v>
      </c>
      <c r="S40" s="41"/>
      <c r="T40" s="41"/>
      <c r="U40" s="41"/>
      <c r="V40" s="41"/>
      <c r="W40" s="41"/>
      <c r="X40" s="41"/>
      <c r="Y40" s="41"/>
      <c r="Z40" s="41"/>
      <c r="AA40" s="41"/>
      <c r="AB40" s="41"/>
      <c r="AC40" s="42"/>
    </row>
    <row r="41" spans="2:29">
      <c r="AC41" s="39"/>
    </row>
    <row r="42" spans="2:29">
      <c r="B42" s="40" t="s">
        <v>129</v>
      </c>
      <c r="C42" s="35"/>
      <c r="D42" s="35"/>
      <c r="AC42" s="39"/>
    </row>
    <row r="43" spans="2:29">
      <c r="B43">
        <v>0</v>
      </c>
      <c r="AC43" s="39"/>
    </row>
    <row r="44" spans="2:29">
      <c r="AC44" s="39"/>
    </row>
    <row r="45" spans="2:29">
      <c r="B45" s="40" t="s">
        <v>130</v>
      </c>
      <c r="C45" s="35"/>
      <c r="D45" s="35"/>
      <c r="AC45" s="39"/>
    </row>
    <row r="46" spans="2:29">
      <c r="B46" s="311">
        <v>1500</v>
      </c>
      <c r="C46" s="297"/>
      <c r="D46" t="s">
        <v>161</v>
      </c>
      <c r="AC46" s="39"/>
    </row>
    <row r="47" spans="2:29">
      <c r="B47" s="6"/>
      <c r="C47" s="6"/>
      <c r="D47" s="6"/>
      <c r="E47" s="6"/>
      <c r="F47" s="6"/>
      <c r="G47" s="6"/>
      <c r="H47" s="6"/>
      <c r="I47" s="6"/>
      <c r="J47" s="6"/>
      <c r="K47" s="6"/>
      <c r="L47" s="6"/>
      <c r="M47" s="6"/>
      <c r="N47" s="6"/>
      <c r="O47" s="6"/>
      <c r="P47" s="6"/>
      <c r="Q47" s="7"/>
      <c r="R47" s="6"/>
      <c r="S47" s="6"/>
      <c r="T47" s="6"/>
      <c r="U47" s="6"/>
      <c r="V47" s="6"/>
      <c r="W47" s="6"/>
      <c r="X47" s="6"/>
      <c r="Y47" s="6"/>
      <c r="Z47" s="6"/>
      <c r="AA47" s="6"/>
      <c r="AB47" s="6"/>
      <c r="AC47" s="38"/>
    </row>
    <row r="48" spans="2:29">
      <c r="AC48" s="39"/>
    </row>
    <row r="49" spans="2:29">
      <c r="B49" s="40" t="s">
        <v>131</v>
      </c>
      <c r="C49" s="35"/>
      <c r="D49" s="35"/>
      <c r="E49" s="35"/>
      <c r="AC49" s="39"/>
    </row>
    <row r="50" spans="2:29">
      <c r="AC50" s="39"/>
    </row>
    <row r="51" spans="2:29">
      <c r="AC51" s="39"/>
    </row>
    <row r="52" spans="2:29">
      <c r="B52" s="40" t="s">
        <v>132</v>
      </c>
      <c r="C52" s="35"/>
      <c r="G52" s="40" t="s">
        <v>133</v>
      </c>
      <c r="H52" s="35"/>
      <c r="L52" s="40" t="s">
        <v>134</v>
      </c>
      <c r="M52" s="35"/>
      <c r="Q52" s="40" t="s">
        <v>135</v>
      </c>
      <c r="R52" s="35"/>
      <c r="U52" s="40" t="s">
        <v>136</v>
      </c>
      <c r="V52" s="35"/>
      <c r="Z52" s="40" t="s">
        <v>137</v>
      </c>
      <c r="AA52" s="35"/>
      <c r="AC52" s="39"/>
    </row>
    <row r="53" spans="2:29">
      <c r="B53">
        <v>125</v>
      </c>
      <c r="G53">
        <v>125</v>
      </c>
      <c r="L53">
        <v>125</v>
      </c>
      <c r="Q53">
        <v>125</v>
      </c>
      <c r="R53" s="3"/>
      <c r="U53">
        <v>125</v>
      </c>
      <c r="Z53">
        <v>125</v>
      </c>
      <c r="AC53" s="39"/>
    </row>
    <row r="54" spans="2:29">
      <c r="Q54"/>
      <c r="AC54" s="39"/>
    </row>
    <row r="55" spans="2:29">
      <c r="B55" s="40" t="s">
        <v>138</v>
      </c>
      <c r="C55" s="35"/>
      <c r="G55" s="40" t="s">
        <v>139</v>
      </c>
      <c r="H55" s="35"/>
      <c r="L55" s="40" t="s">
        <v>140</v>
      </c>
      <c r="M55" s="35"/>
      <c r="N55" s="35"/>
      <c r="Q55" s="40" t="s">
        <v>141</v>
      </c>
      <c r="R55" s="35"/>
      <c r="U55" s="40" t="s">
        <v>142</v>
      </c>
      <c r="V55" s="35"/>
      <c r="W55" s="35"/>
      <c r="Z55" s="40" t="s">
        <v>143</v>
      </c>
      <c r="AA55" s="35"/>
      <c r="AB55" s="35"/>
      <c r="AC55" s="39"/>
    </row>
    <row r="56" spans="2:29">
      <c r="B56">
        <v>125</v>
      </c>
      <c r="G56">
        <v>125</v>
      </c>
      <c r="L56">
        <v>125</v>
      </c>
      <c r="Q56">
        <v>125</v>
      </c>
      <c r="U56">
        <v>125</v>
      </c>
      <c r="Z56">
        <v>125</v>
      </c>
      <c r="AC56" s="39"/>
    </row>
    <row r="57" spans="2:29">
      <c r="B57" s="6"/>
      <c r="C57" s="6"/>
      <c r="D57" s="6"/>
      <c r="E57" s="6"/>
      <c r="F57" s="6"/>
      <c r="G57" s="6"/>
      <c r="H57" s="6"/>
      <c r="I57" s="6"/>
      <c r="J57" s="6"/>
      <c r="K57" s="6"/>
      <c r="L57" s="6"/>
      <c r="M57" s="6"/>
      <c r="N57" s="6"/>
      <c r="O57" s="6"/>
      <c r="P57" s="6"/>
      <c r="Q57" s="7"/>
      <c r="R57" s="6"/>
      <c r="S57" s="6"/>
      <c r="T57" s="6"/>
      <c r="U57" s="6"/>
      <c r="V57" s="6"/>
      <c r="W57" s="6"/>
      <c r="X57" s="6"/>
      <c r="Y57" s="6"/>
      <c r="Z57" s="6"/>
      <c r="AA57" s="6"/>
      <c r="AB57" s="6"/>
      <c r="AC57" s="38"/>
    </row>
    <row r="58" spans="2:29">
      <c r="AC58" s="39"/>
    </row>
    <row r="59" spans="2:29">
      <c r="B59" s="40" t="s">
        <v>127</v>
      </c>
      <c r="C59" s="35"/>
      <c r="D59" s="35"/>
      <c r="R59" s="40" t="s">
        <v>128</v>
      </c>
      <c r="S59" s="35"/>
      <c r="T59" s="35"/>
      <c r="AC59" s="39"/>
    </row>
    <row r="60" spans="2:29">
      <c r="B60" s="41" t="s">
        <v>170</v>
      </c>
      <c r="C60" s="41"/>
      <c r="D60" s="41"/>
      <c r="E60" s="41"/>
      <c r="F60" s="41"/>
      <c r="G60" s="41"/>
      <c r="H60" s="41"/>
      <c r="I60" s="41"/>
      <c r="J60" s="41"/>
      <c r="K60" s="41"/>
      <c r="L60" s="41"/>
      <c r="M60" s="41"/>
      <c r="N60" s="41"/>
      <c r="O60" s="41"/>
      <c r="P60" s="41"/>
      <c r="R60" s="41" t="s">
        <v>153</v>
      </c>
      <c r="S60" s="41"/>
      <c r="T60" s="41"/>
      <c r="U60" s="41"/>
      <c r="V60" s="41"/>
      <c r="W60" s="41"/>
      <c r="X60" s="41"/>
      <c r="Y60" s="41"/>
      <c r="Z60" s="41"/>
      <c r="AA60" s="41"/>
      <c r="AB60" s="41"/>
      <c r="AC60" s="42"/>
    </row>
    <row r="61" spans="2:29">
      <c r="AC61" s="39"/>
    </row>
    <row r="62" spans="2:29">
      <c r="B62" s="40" t="s">
        <v>129</v>
      </c>
      <c r="C62" s="35"/>
      <c r="D62" s="35"/>
      <c r="AC62" s="39"/>
    </row>
    <row r="63" spans="2:29">
      <c r="B63">
        <v>0</v>
      </c>
      <c r="AC63" s="39"/>
    </row>
    <row r="64" spans="2:29">
      <c r="AC64" s="39"/>
    </row>
    <row r="65" spans="2:29">
      <c r="B65" s="40" t="s">
        <v>130</v>
      </c>
      <c r="C65" s="35"/>
      <c r="D65" s="35"/>
      <c r="AC65" s="39"/>
    </row>
    <row r="66" spans="2:29">
      <c r="B66">
        <v>600</v>
      </c>
      <c r="C66" t="s">
        <v>161</v>
      </c>
      <c r="AC66" s="39"/>
    </row>
    <row r="67" spans="2:29">
      <c r="AC67" s="39"/>
    </row>
    <row r="68" spans="2:29">
      <c r="AC68" s="39"/>
    </row>
    <row r="69" spans="2:29">
      <c r="AC69" s="39"/>
    </row>
    <row r="70" spans="2:29">
      <c r="AC70" s="39"/>
    </row>
    <row r="71" spans="2:29">
      <c r="AC71" s="39"/>
    </row>
    <row r="72" spans="2:29">
      <c r="AC72" s="39"/>
    </row>
    <row r="73" spans="2:29">
      <c r="B73" s="6"/>
      <c r="C73" s="6"/>
      <c r="D73" s="6"/>
      <c r="E73" s="6"/>
      <c r="F73" s="6"/>
      <c r="G73" s="6"/>
      <c r="H73" s="6"/>
      <c r="I73" s="6"/>
      <c r="J73" s="6"/>
      <c r="K73" s="6"/>
      <c r="L73" s="6"/>
      <c r="M73" s="6"/>
      <c r="N73" s="6"/>
      <c r="O73" s="6"/>
      <c r="P73" s="6"/>
      <c r="Q73" s="7"/>
      <c r="R73" s="6"/>
      <c r="S73" s="6"/>
      <c r="T73" s="6"/>
      <c r="U73" s="6"/>
      <c r="V73" s="6"/>
      <c r="W73" s="6"/>
      <c r="X73" s="6"/>
      <c r="Y73" s="6"/>
      <c r="Z73" s="6"/>
      <c r="AA73" s="6"/>
      <c r="AB73" s="6"/>
      <c r="AC73" s="38"/>
    </row>
    <row r="74" spans="2:29">
      <c r="AC74" s="39"/>
    </row>
    <row r="75" spans="2:29">
      <c r="B75" s="40" t="s">
        <v>131</v>
      </c>
      <c r="C75" s="35"/>
      <c r="D75" s="35"/>
      <c r="E75" s="35"/>
      <c r="AC75" s="39"/>
    </row>
    <row r="76" spans="2:29">
      <c r="AC76" s="39"/>
    </row>
    <row r="77" spans="2:29">
      <c r="AC77" s="39"/>
    </row>
    <row r="78" spans="2:29">
      <c r="B78" s="40" t="s">
        <v>132</v>
      </c>
      <c r="C78" s="35"/>
      <c r="G78" s="40" t="s">
        <v>133</v>
      </c>
      <c r="H78" s="35"/>
      <c r="L78" s="40" t="s">
        <v>134</v>
      </c>
      <c r="M78" s="35"/>
      <c r="Q78" s="40" t="s">
        <v>135</v>
      </c>
      <c r="R78" s="35"/>
      <c r="U78" s="40" t="s">
        <v>136</v>
      </c>
      <c r="V78" s="35"/>
      <c r="Z78" s="40" t="s">
        <v>137</v>
      </c>
      <c r="AA78" s="35"/>
      <c r="AC78" s="39"/>
    </row>
    <row r="79" spans="2:29">
      <c r="B79">
        <v>50</v>
      </c>
      <c r="G79">
        <v>50</v>
      </c>
      <c r="L79">
        <v>50</v>
      </c>
      <c r="Q79">
        <v>50</v>
      </c>
      <c r="R79" s="3"/>
      <c r="U79">
        <v>50</v>
      </c>
      <c r="Z79">
        <v>50</v>
      </c>
      <c r="AC79" s="39"/>
    </row>
    <row r="80" spans="2:29">
      <c r="Q80"/>
      <c r="AC80" s="39"/>
    </row>
    <row r="81" spans="2:29">
      <c r="B81" s="40" t="s">
        <v>138</v>
      </c>
      <c r="C81" s="35"/>
      <c r="G81" s="40" t="s">
        <v>139</v>
      </c>
      <c r="H81" s="35"/>
      <c r="L81" s="40" t="s">
        <v>140</v>
      </c>
      <c r="M81" s="35"/>
      <c r="N81" s="35"/>
      <c r="Q81" s="40" t="s">
        <v>141</v>
      </c>
      <c r="R81" s="35"/>
      <c r="U81" s="40" t="s">
        <v>142</v>
      </c>
      <c r="V81" s="35"/>
      <c r="W81" s="35"/>
      <c r="Z81" s="40" t="s">
        <v>143</v>
      </c>
      <c r="AA81" s="35"/>
      <c r="AB81" s="35"/>
      <c r="AC81" s="39"/>
    </row>
    <row r="82" spans="2:29">
      <c r="B82">
        <v>50</v>
      </c>
      <c r="G82">
        <v>50</v>
      </c>
      <c r="L82">
        <v>50</v>
      </c>
      <c r="Q82">
        <v>50</v>
      </c>
      <c r="U82">
        <v>50</v>
      </c>
      <c r="Z82">
        <v>50</v>
      </c>
      <c r="AC82" s="39"/>
    </row>
  </sheetData>
  <mergeCells count="3">
    <mergeCell ref="B12:AD12"/>
    <mergeCell ref="B15:AD16"/>
    <mergeCell ref="B46:C46"/>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0"/>
  <sheetViews>
    <sheetView topLeftCell="A70" zoomScaleNormal="100" workbookViewId="0">
      <selection activeCell="A116" sqref="A116:XFD116"/>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179</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180</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2.25" customHeight="1">
      <c r="B12" s="274" t="s">
        <v>181</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182</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144</v>
      </c>
      <c r="C19" s="18"/>
      <c r="D19" s="18"/>
      <c r="E19" s="18"/>
      <c r="F19" s="18"/>
      <c r="G19" s="18"/>
      <c r="H19" s="18"/>
      <c r="I19" s="18"/>
      <c r="J19" s="18"/>
      <c r="K19" s="18"/>
      <c r="L19" s="18"/>
      <c r="M19" s="18"/>
      <c r="N19" s="18"/>
      <c r="O19" s="18"/>
      <c r="P19" s="18"/>
      <c r="Q19" s="19"/>
      <c r="R19" s="18" t="s">
        <v>185</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183</v>
      </c>
      <c r="C22" s="18"/>
      <c r="D22" s="18"/>
      <c r="E22" s="18"/>
      <c r="F22" s="18"/>
      <c r="G22" s="18"/>
      <c r="H22" s="18"/>
      <c r="I22" s="18"/>
      <c r="J22" s="18"/>
      <c r="K22" s="18"/>
      <c r="L22" s="18"/>
      <c r="M22" s="18"/>
      <c r="N22" s="18"/>
      <c r="O22" s="18"/>
      <c r="P22" s="18"/>
      <c r="Q22" s="19"/>
      <c r="R22" s="18" t="s">
        <v>184</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200000</v>
      </c>
    </row>
    <row r="27" spans="1:32" s="3" customFormat="1">
      <c r="B27" s="24">
        <v>212</v>
      </c>
      <c r="C27" s="24" t="s">
        <v>12</v>
      </c>
      <c r="AC27" s="26">
        <v>15000</v>
      </c>
    </row>
    <row r="28" spans="1:32">
      <c r="B28" s="24">
        <v>214</v>
      </c>
      <c r="C28" s="24" t="s">
        <v>14</v>
      </c>
      <c r="AC28" s="25">
        <v>15000</v>
      </c>
    </row>
    <row r="29" spans="1:32">
      <c r="B29" s="24">
        <v>215</v>
      </c>
      <c r="C29" s="24" t="s">
        <v>15</v>
      </c>
      <c r="AC29" s="25">
        <v>15000</v>
      </c>
    </row>
    <row r="30" spans="1:32">
      <c r="B30" s="24">
        <v>216</v>
      </c>
      <c r="C30" s="24" t="s">
        <v>16</v>
      </c>
      <c r="AC30" s="25">
        <v>70000</v>
      </c>
    </row>
    <row r="31" spans="1:32">
      <c r="B31" s="24">
        <v>218</v>
      </c>
      <c r="C31" s="24" t="s">
        <v>18</v>
      </c>
      <c r="AB31" s="9"/>
      <c r="AC31" s="27">
        <v>10000</v>
      </c>
      <c r="AD31" s="9"/>
      <c r="AE31" s="9"/>
      <c r="AF31" s="9"/>
    </row>
    <row r="32" spans="1:32">
      <c r="B32" s="24">
        <v>221</v>
      </c>
      <c r="C32" s="24" t="s">
        <v>19</v>
      </c>
      <c r="AB32" s="9"/>
      <c r="AC32" s="28">
        <v>500000</v>
      </c>
      <c r="AD32" s="9"/>
      <c r="AE32" s="9"/>
      <c r="AF32" s="9"/>
    </row>
    <row r="33" spans="2:32">
      <c r="B33" s="24">
        <v>241</v>
      </c>
      <c r="C33" s="24" t="s">
        <v>23</v>
      </c>
      <c r="AB33" s="9"/>
      <c r="AC33" s="28">
        <v>5000</v>
      </c>
      <c r="AD33" s="9"/>
      <c r="AE33" s="9"/>
      <c r="AF33" s="9"/>
    </row>
    <row r="34" spans="2:32">
      <c r="B34" s="24">
        <v>242</v>
      </c>
      <c r="C34" s="24" t="s">
        <v>24</v>
      </c>
      <c r="AC34" s="28">
        <v>5000</v>
      </c>
    </row>
    <row r="35" spans="2:32">
      <c r="B35" s="24">
        <v>243</v>
      </c>
      <c r="C35" s="24" t="s">
        <v>25</v>
      </c>
      <c r="AC35" s="28">
        <v>5000</v>
      </c>
    </row>
    <row r="36" spans="2:32">
      <c r="B36" s="24">
        <v>245</v>
      </c>
      <c r="C36" s="24" t="s">
        <v>27</v>
      </c>
      <c r="AC36" s="28">
        <v>5000</v>
      </c>
    </row>
    <row r="37" spans="2:32">
      <c r="B37" s="24">
        <v>246</v>
      </c>
      <c r="C37" s="24" t="s">
        <v>28</v>
      </c>
      <c r="AC37" s="28">
        <v>20000</v>
      </c>
    </row>
    <row r="38" spans="2:32">
      <c r="B38" s="24">
        <v>247</v>
      </c>
      <c r="C38" s="24" t="s">
        <v>29</v>
      </c>
      <c r="AC38" s="28">
        <v>10000</v>
      </c>
    </row>
    <row r="39" spans="2:32">
      <c r="B39" s="14">
        <v>248</v>
      </c>
      <c r="C39" s="14" t="s">
        <v>30</v>
      </c>
      <c r="AC39" s="28">
        <v>7000</v>
      </c>
    </row>
    <row r="40" spans="2:32">
      <c r="B40" s="14">
        <v>249</v>
      </c>
      <c r="C40" s="14" t="s">
        <v>31</v>
      </c>
      <c r="AC40" s="28">
        <v>15000</v>
      </c>
    </row>
    <row r="41" spans="2:32">
      <c r="B41" s="14">
        <v>252</v>
      </c>
      <c r="C41" s="14" t="s">
        <v>33</v>
      </c>
      <c r="AC41" s="28">
        <v>10000</v>
      </c>
    </row>
    <row r="42" spans="2:32">
      <c r="B42" s="14">
        <v>253</v>
      </c>
      <c r="C42" s="14" t="s">
        <v>34</v>
      </c>
      <c r="AC42" s="28">
        <v>10000</v>
      </c>
    </row>
    <row r="43" spans="2:32">
      <c r="B43" s="14">
        <v>254</v>
      </c>
      <c r="C43" s="14" t="s">
        <v>35</v>
      </c>
      <c r="AC43" s="28">
        <v>20000</v>
      </c>
    </row>
    <row r="44" spans="2:32">
      <c r="B44" s="14">
        <v>256</v>
      </c>
      <c r="C44" s="14" t="s">
        <v>37</v>
      </c>
      <c r="AC44" s="28">
        <v>10000</v>
      </c>
    </row>
    <row r="45" spans="2:32">
      <c r="B45" s="14">
        <v>261</v>
      </c>
      <c r="C45" s="14" t="s">
        <v>38</v>
      </c>
      <c r="AC45" s="28">
        <v>1500000</v>
      </c>
    </row>
    <row r="46" spans="2:32">
      <c r="B46" s="14">
        <v>271</v>
      </c>
      <c r="C46" s="24" t="s">
        <v>39</v>
      </c>
      <c r="AC46" s="28">
        <v>100000</v>
      </c>
    </row>
    <row r="47" spans="2:32">
      <c r="B47" s="24">
        <v>272</v>
      </c>
      <c r="C47" s="24" t="s">
        <v>40</v>
      </c>
      <c r="AC47" s="28">
        <v>80000</v>
      </c>
    </row>
    <row r="48" spans="2:32">
      <c r="B48" s="24">
        <v>273</v>
      </c>
      <c r="C48" s="24" t="s">
        <v>41</v>
      </c>
      <c r="AC48" s="28">
        <v>50000</v>
      </c>
    </row>
    <row r="49" spans="2:29">
      <c r="B49" s="24">
        <v>281</v>
      </c>
      <c r="C49" s="24" t="s">
        <v>186</v>
      </c>
      <c r="AC49" s="28">
        <v>2000</v>
      </c>
    </row>
    <row r="50" spans="2:29">
      <c r="B50" s="24">
        <v>282</v>
      </c>
      <c r="C50" s="24" t="s">
        <v>43</v>
      </c>
      <c r="AC50" s="28">
        <v>150000</v>
      </c>
    </row>
    <row r="51" spans="2:29">
      <c r="B51" s="24">
        <v>283</v>
      </c>
      <c r="C51" s="24" t="s">
        <v>40</v>
      </c>
      <c r="AC51" s="28">
        <v>60000</v>
      </c>
    </row>
    <row r="52" spans="2:29">
      <c r="B52" s="14">
        <v>291</v>
      </c>
      <c r="C52" s="24" t="s">
        <v>44</v>
      </c>
      <c r="AC52" s="28">
        <v>10000</v>
      </c>
    </row>
    <row r="53" spans="2:29">
      <c r="B53" s="24">
        <v>292</v>
      </c>
      <c r="C53" s="24" t="s">
        <v>45</v>
      </c>
      <c r="AC53" s="28">
        <v>10000</v>
      </c>
    </row>
    <row r="54" spans="2:29">
      <c r="B54" s="24">
        <v>293</v>
      </c>
      <c r="C54" s="24" t="s">
        <v>187</v>
      </c>
      <c r="AC54" s="28">
        <v>5000</v>
      </c>
    </row>
    <row r="55" spans="2:29">
      <c r="B55" s="24">
        <v>294</v>
      </c>
      <c r="C55" s="24" t="s">
        <v>46</v>
      </c>
      <c r="AC55" s="28">
        <v>5000</v>
      </c>
    </row>
    <row r="56" spans="2:29">
      <c r="B56" s="24">
        <v>296</v>
      </c>
      <c r="C56" s="24" t="s">
        <v>47</v>
      </c>
      <c r="AC56" s="28">
        <v>400000</v>
      </c>
    </row>
    <row r="57" spans="2:29">
      <c r="B57" s="24">
        <v>298</v>
      </c>
      <c r="C57" s="24" t="s">
        <v>48</v>
      </c>
      <c r="AC57" s="28">
        <v>30000</v>
      </c>
    </row>
    <row r="58" spans="2:29">
      <c r="B58" s="14">
        <v>316</v>
      </c>
      <c r="C58" s="14" t="s">
        <v>53</v>
      </c>
      <c r="AC58" s="28">
        <v>80000</v>
      </c>
    </row>
    <row r="59" spans="2:29">
      <c r="B59" s="14">
        <v>318</v>
      </c>
      <c r="C59" s="14" t="s">
        <v>55</v>
      </c>
      <c r="AC59" s="28">
        <v>20000</v>
      </c>
    </row>
    <row r="60" spans="2:29">
      <c r="B60" s="14">
        <v>325</v>
      </c>
      <c r="C60" s="14" t="s">
        <v>58</v>
      </c>
      <c r="AC60" s="28">
        <v>30000</v>
      </c>
    </row>
    <row r="61" spans="2:29">
      <c r="B61" s="14">
        <v>334</v>
      </c>
      <c r="C61" s="14" t="s">
        <v>65</v>
      </c>
      <c r="AC61" s="28">
        <v>50000</v>
      </c>
    </row>
    <row r="62" spans="2:29">
      <c r="B62" s="14">
        <v>337</v>
      </c>
      <c r="C62" s="14" t="s">
        <v>188</v>
      </c>
      <c r="AC62" s="28">
        <v>10000</v>
      </c>
    </row>
    <row r="63" spans="2:29">
      <c r="B63" s="14">
        <v>351</v>
      </c>
      <c r="C63" s="14" t="s">
        <v>72</v>
      </c>
      <c r="AC63" s="28">
        <v>3000</v>
      </c>
    </row>
    <row r="64" spans="2:29">
      <c r="B64" s="14">
        <v>352</v>
      </c>
      <c r="C64" s="14" t="s">
        <v>73</v>
      </c>
      <c r="AC64" s="28">
        <v>3000</v>
      </c>
    </row>
    <row r="65" spans="2:29">
      <c r="B65" s="14">
        <v>353</v>
      </c>
      <c r="C65" s="14" t="s">
        <v>74</v>
      </c>
      <c r="AC65" s="28">
        <v>2000</v>
      </c>
    </row>
    <row r="66" spans="2:29">
      <c r="B66" s="14">
        <v>355</v>
      </c>
      <c r="C66" s="14" t="s">
        <v>75</v>
      </c>
      <c r="AC66" s="28">
        <v>350000</v>
      </c>
    </row>
    <row r="67" spans="2:29">
      <c r="B67" s="14">
        <v>356</v>
      </c>
      <c r="C67" s="14" t="s">
        <v>189</v>
      </c>
      <c r="AC67" s="28">
        <v>20000</v>
      </c>
    </row>
    <row r="68" spans="2:29">
      <c r="B68" s="24">
        <v>357</v>
      </c>
      <c r="C68" s="24" t="s">
        <v>76</v>
      </c>
      <c r="AC68" s="28">
        <v>20000</v>
      </c>
    </row>
    <row r="69" spans="2:29">
      <c r="B69" s="24">
        <v>361</v>
      </c>
      <c r="C69" s="24" t="s">
        <v>79</v>
      </c>
      <c r="AC69" s="28">
        <v>10000</v>
      </c>
    </row>
    <row r="70" spans="2:29">
      <c r="B70" s="14">
        <v>363</v>
      </c>
      <c r="C70" s="14" t="s">
        <v>80</v>
      </c>
      <c r="AC70" s="28">
        <v>3000</v>
      </c>
    </row>
    <row r="71" spans="2:29">
      <c r="B71" s="14">
        <v>366</v>
      </c>
      <c r="C71" s="14" t="s">
        <v>82</v>
      </c>
      <c r="AC71" s="28">
        <v>3000</v>
      </c>
    </row>
    <row r="72" spans="2:29">
      <c r="B72" s="14">
        <v>371</v>
      </c>
      <c r="C72" s="14" t="s">
        <v>84</v>
      </c>
      <c r="AC72" s="28">
        <v>80000</v>
      </c>
    </row>
    <row r="73" spans="2:29">
      <c r="B73" s="14">
        <v>372</v>
      </c>
      <c r="C73" s="14" t="s">
        <v>85</v>
      </c>
      <c r="AC73" s="28">
        <v>500000</v>
      </c>
    </row>
    <row r="74" spans="2:29">
      <c r="B74" s="14">
        <v>375</v>
      </c>
      <c r="C74" s="14" t="s">
        <v>86</v>
      </c>
      <c r="AC74" s="28">
        <v>250000</v>
      </c>
    </row>
    <row r="75" spans="2:29">
      <c r="B75" s="14">
        <v>382</v>
      </c>
      <c r="C75" s="14" t="s">
        <v>91</v>
      </c>
      <c r="AC75" s="28">
        <v>92000</v>
      </c>
    </row>
    <row r="76" spans="2:29">
      <c r="B76" s="14">
        <v>391</v>
      </c>
      <c r="C76" s="14" t="s">
        <v>94</v>
      </c>
      <c r="AC76" s="28">
        <v>25000</v>
      </c>
    </row>
    <row r="77" spans="2:29">
      <c r="B77" s="14">
        <v>511</v>
      </c>
      <c r="C77" s="14" t="s">
        <v>104</v>
      </c>
      <c r="AC77" s="28">
        <v>20000</v>
      </c>
    </row>
    <row r="78" spans="2:29">
      <c r="B78" s="14">
        <v>549</v>
      </c>
      <c r="C78" s="14" t="s">
        <v>190</v>
      </c>
      <c r="AC78" s="28">
        <v>50000</v>
      </c>
    </row>
    <row r="79" spans="2:29">
      <c r="B79" s="14">
        <v>564</v>
      </c>
      <c r="C79" s="14" t="s">
        <v>114</v>
      </c>
      <c r="AC79" s="28">
        <v>30000</v>
      </c>
    </row>
    <row r="80" spans="2:29">
      <c r="B80" s="14"/>
      <c r="C80" s="14"/>
    </row>
    <row r="81" spans="2:29">
      <c r="AA81" s="35"/>
      <c r="AB81" s="36" t="s">
        <v>126</v>
      </c>
      <c r="AC81" s="37">
        <f>SUM(AC26:AC80)</f>
        <v>5000000</v>
      </c>
    </row>
    <row r="83" spans="2:29">
      <c r="B83" s="6"/>
      <c r="C83" s="6"/>
      <c r="D83" s="6"/>
      <c r="E83" s="6"/>
      <c r="F83" s="6"/>
      <c r="G83" s="6"/>
      <c r="H83" s="6"/>
      <c r="I83" s="6"/>
      <c r="J83" s="6"/>
      <c r="K83" s="6"/>
      <c r="L83" s="6"/>
      <c r="M83" s="6"/>
      <c r="N83" s="6"/>
      <c r="O83" s="6"/>
      <c r="P83" s="6"/>
      <c r="Q83" s="7"/>
      <c r="R83" s="6"/>
      <c r="S83" s="6"/>
      <c r="T83" s="6"/>
      <c r="U83" s="6"/>
      <c r="V83" s="6"/>
      <c r="W83" s="6"/>
      <c r="X83" s="6"/>
      <c r="Y83" s="6"/>
      <c r="Z83" s="6"/>
      <c r="AA83" s="6"/>
      <c r="AB83" s="6"/>
      <c r="AC83" s="38"/>
    </row>
    <row r="84" spans="2:29">
      <c r="AC84" s="39"/>
    </row>
    <row r="85" spans="2:29">
      <c r="B85" s="40" t="s">
        <v>127</v>
      </c>
      <c r="C85" s="35"/>
      <c r="D85" s="35"/>
      <c r="R85" s="40" t="s">
        <v>128</v>
      </c>
      <c r="S85" s="35"/>
      <c r="T85" s="35"/>
      <c r="AC85" s="39"/>
    </row>
    <row r="86" spans="2:29" ht="28.5" customHeight="1">
      <c r="B86" s="286" t="s">
        <v>191</v>
      </c>
      <c r="C86" s="286"/>
      <c r="D86" s="286"/>
      <c r="E86" s="286"/>
      <c r="F86" s="286"/>
      <c r="G86" s="286"/>
      <c r="H86" s="286"/>
      <c r="I86" s="286"/>
      <c r="J86" s="286"/>
      <c r="K86" s="286"/>
      <c r="L86" s="286"/>
      <c r="M86" s="286"/>
      <c r="N86" s="286"/>
      <c r="O86" s="286"/>
      <c r="P86" s="286"/>
      <c r="R86" s="41" t="s">
        <v>192</v>
      </c>
      <c r="S86" s="41"/>
      <c r="T86" s="41"/>
      <c r="U86" s="41"/>
      <c r="V86" s="41"/>
      <c r="W86" s="41"/>
      <c r="X86" s="41"/>
      <c r="Y86" s="41"/>
      <c r="Z86" s="41"/>
      <c r="AA86" s="41"/>
      <c r="AB86" s="41"/>
      <c r="AC86" s="42"/>
    </row>
    <row r="87" spans="2:29">
      <c r="AC87" s="39"/>
    </row>
    <row r="88" spans="2:29">
      <c r="B88" s="40" t="s">
        <v>129</v>
      </c>
      <c r="C88" s="35"/>
      <c r="D88" s="35"/>
      <c r="AC88" s="39"/>
    </row>
    <row r="89" spans="2:29">
      <c r="B89">
        <v>0</v>
      </c>
      <c r="AC89" s="39"/>
    </row>
    <row r="90" spans="2:29">
      <c r="AC90" s="39"/>
    </row>
    <row r="91" spans="2:29">
      <c r="B91" s="40" t="s">
        <v>130</v>
      </c>
      <c r="C91" s="35"/>
      <c r="D91" s="35"/>
      <c r="AC91" s="39"/>
    </row>
    <row r="92" spans="2:29">
      <c r="B92">
        <v>600</v>
      </c>
      <c r="AC92" s="39"/>
    </row>
    <row r="93" spans="2:29">
      <c r="B93" s="6"/>
      <c r="C93" s="6"/>
      <c r="D93" s="6"/>
      <c r="E93" s="6"/>
      <c r="F93" s="6"/>
      <c r="G93" s="6"/>
      <c r="H93" s="6"/>
      <c r="I93" s="6"/>
      <c r="J93" s="6"/>
      <c r="K93" s="6"/>
      <c r="L93" s="6"/>
      <c r="M93" s="6"/>
      <c r="N93" s="6"/>
      <c r="O93" s="6"/>
      <c r="P93" s="6"/>
      <c r="Q93" s="7"/>
      <c r="R93" s="6"/>
      <c r="S93" s="6"/>
      <c r="T93" s="6"/>
      <c r="U93" s="6"/>
      <c r="V93" s="6"/>
      <c r="W93" s="6"/>
      <c r="X93" s="6"/>
      <c r="Y93" s="6"/>
      <c r="Z93" s="6"/>
      <c r="AA93" s="6"/>
      <c r="AB93" s="6"/>
      <c r="AC93" s="38"/>
    </row>
    <row r="94" spans="2:29">
      <c r="AC94" s="39"/>
    </row>
    <row r="95" spans="2:29">
      <c r="B95" s="40" t="s">
        <v>131</v>
      </c>
      <c r="C95" s="35"/>
      <c r="D95" s="35"/>
      <c r="E95" s="35"/>
      <c r="AC95" s="39"/>
    </row>
    <row r="96" spans="2:29">
      <c r="AC96" s="39"/>
    </row>
    <row r="97" spans="2:29">
      <c r="AC97" s="39"/>
    </row>
    <row r="98" spans="2:29">
      <c r="B98" s="40" t="s">
        <v>132</v>
      </c>
      <c r="C98" s="35"/>
      <c r="G98" s="40" t="s">
        <v>133</v>
      </c>
      <c r="H98" s="35"/>
      <c r="L98" s="40" t="s">
        <v>134</v>
      </c>
      <c r="M98" s="35"/>
      <c r="Q98" s="40" t="s">
        <v>135</v>
      </c>
      <c r="R98" s="35"/>
      <c r="U98" s="40" t="s">
        <v>136</v>
      </c>
      <c r="V98" s="35"/>
      <c r="Z98" s="40" t="s">
        <v>137</v>
      </c>
      <c r="AA98" s="35"/>
      <c r="AC98" s="39"/>
    </row>
    <row r="99" spans="2:29">
      <c r="B99">
        <v>50</v>
      </c>
      <c r="G99">
        <v>50</v>
      </c>
      <c r="L99">
        <v>50</v>
      </c>
      <c r="Q99">
        <v>50</v>
      </c>
      <c r="R99" s="3"/>
      <c r="U99">
        <v>50</v>
      </c>
      <c r="Z99">
        <v>50</v>
      </c>
      <c r="AC99" s="39"/>
    </row>
    <row r="100" spans="2:29">
      <c r="Q100"/>
      <c r="AC100" s="39"/>
    </row>
    <row r="101" spans="2:29">
      <c r="B101" s="40" t="s">
        <v>138</v>
      </c>
      <c r="C101" s="35"/>
      <c r="G101" s="40" t="s">
        <v>139</v>
      </c>
      <c r="H101" s="35"/>
      <c r="L101" s="40" t="s">
        <v>140</v>
      </c>
      <c r="M101" s="35"/>
      <c r="N101" s="35"/>
      <c r="Q101" s="40" t="s">
        <v>141</v>
      </c>
      <c r="R101" s="35"/>
      <c r="U101" s="40" t="s">
        <v>142</v>
      </c>
      <c r="V101" s="35"/>
      <c r="W101" s="35"/>
      <c r="Z101" s="40" t="s">
        <v>143</v>
      </c>
      <c r="AA101" s="35"/>
      <c r="AB101" s="35"/>
      <c r="AC101" s="39"/>
    </row>
    <row r="102" spans="2:29">
      <c r="B102">
        <v>50</v>
      </c>
      <c r="G102">
        <v>50</v>
      </c>
      <c r="L102">
        <v>50</v>
      </c>
      <c r="Q102">
        <v>50</v>
      </c>
      <c r="U102">
        <v>50</v>
      </c>
      <c r="Z102">
        <v>50</v>
      </c>
      <c r="AC102" s="39"/>
    </row>
    <row r="103" spans="2:29">
      <c r="B103" s="6"/>
      <c r="C103" s="6"/>
      <c r="D103" s="6"/>
      <c r="E103" s="6"/>
      <c r="F103" s="6"/>
      <c r="G103" s="6"/>
      <c r="H103" s="6"/>
      <c r="I103" s="6"/>
      <c r="J103" s="6"/>
      <c r="K103" s="6"/>
      <c r="L103" s="6"/>
      <c r="M103" s="6"/>
      <c r="N103" s="6"/>
      <c r="O103" s="6"/>
      <c r="P103" s="6"/>
      <c r="Q103" s="7"/>
      <c r="R103" s="6"/>
      <c r="S103" s="6"/>
      <c r="T103" s="6"/>
      <c r="U103" s="6"/>
      <c r="V103" s="6"/>
      <c r="W103" s="6"/>
      <c r="X103" s="6"/>
      <c r="Y103" s="6"/>
      <c r="Z103" s="6"/>
      <c r="AA103" s="6"/>
      <c r="AB103" s="6"/>
      <c r="AC103" s="38"/>
    </row>
    <row r="104" spans="2:29">
      <c r="AC104" s="39"/>
    </row>
    <row r="105" spans="2:29">
      <c r="B105" s="40" t="s">
        <v>127</v>
      </c>
      <c r="C105" s="35"/>
      <c r="D105" s="35"/>
      <c r="R105" s="40" t="s">
        <v>128</v>
      </c>
      <c r="S105" s="35"/>
      <c r="T105" s="35"/>
      <c r="AC105" s="39"/>
    </row>
    <row r="106" spans="2:29" ht="30.75" customHeight="1">
      <c r="B106" s="295" t="s">
        <v>193</v>
      </c>
      <c r="C106" s="295"/>
      <c r="D106" s="295"/>
      <c r="E106" s="295"/>
      <c r="F106" s="295"/>
      <c r="G106" s="295"/>
      <c r="H106" s="295"/>
      <c r="I106" s="295"/>
      <c r="J106" s="295"/>
      <c r="K106" s="295"/>
      <c r="L106" s="295"/>
      <c r="M106" s="295"/>
      <c r="N106" s="295"/>
      <c r="O106" s="295"/>
      <c r="P106" s="295"/>
      <c r="R106" s="41" t="s">
        <v>194</v>
      </c>
      <c r="S106" s="41"/>
      <c r="T106" s="41"/>
      <c r="U106" s="41"/>
      <c r="V106" s="41"/>
      <c r="W106" s="41"/>
      <c r="X106" s="41"/>
      <c r="Y106" s="41"/>
      <c r="Z106" s="41"/>
      <c r="AA106" s="41"/>
      <c r="AB106" s="41"/>
      <c r="AC106" s="42"/>
    </row>
    <row r="107" spans="2:29">
      <c r="AC107" s="39"/>
    </row>
    <row r="108" spans="2:29">
      <c r="B108" s="40" t="s">
        <v>129</v>
      </c>
      <c r="C108" s="35"/>
      <c r="D108" s="35"/>
      <c r="AC108" s="39"/>
    </row>
    <row r="109" spans="2:29">
      <c r="B109">
        <v>0</v>
      </c>
      <c r="AC109" s="39"/>
    </row>
    <row r="110" spans="2:29">
      <c r="AC110" s="39"/>
    </row>
    <row r="111" spans="2:29">
      <c r="B111" s="40" t="s">
        <v>130</v>
      </c>
      <c r="C111" s="35"/>
      <c r="D111" s="35"/>
      <c r="AC111" s="39"/>
    </row>
    <row r="112" spans="2:29">
      <c r="B112">
        <v>780</v>
      </c>
      <c r="AC112" s="39"/>
    </row>
    <row r="113" spans="2:29">
      <c r="B113" s="6"/>
      <c r="C113" s="6"/>
      <c r="D113" s="6"/>
      <c r="E113" s="6"/>
      <c r="F113" s="6"/>
      <c r="G113" s="6"/>
      <c r="H113" s="6"/>
      <c r="I113" s="6"/>
      <c r="J113" s="6"/>
      <c r="K113" s="6"/>
      <c r="L113" s="6"/>
      <c r="M113" s="6"/>
      <c r="N113" s="6"/>
      <c r="O113" s="6"/>
      <c r="P113" s="6"/>
      <c r="Q113" s="7"/>
      <c r="R113" s="6"/>
      <c r="S113" s="6"/>
      <c r="T113" s="6"/>
      <c r="U113" s="6"/>
      <c r="V113" s="6"/>
      <c r="W113" s="6"/>
      <c r="X113" s="6"/>
      <c r="Y113" s="6"/>
      <c r="Z113" s="6"/>
      <c r="AA113" s="6"/>
      <c r="AB113" s="6"/>
      <c r="AC113" s="38"/>
    </row>
    <row r="114" spans="2:29">
      <c r="AC114" s="39"/>
    </row>
    <row r="115" spans="2:29">
      <c r="B115" s="40" t="s">
        <v>131</v>
      </c>
      <c r="C115" s="35"/>
      <c r="D115" s="35"/>
      <c r="E115" s="35"/>
      <c r="AC115" s="39"/>
    </row>
    <row r="116" spans="2:29">
      <c r="AC116" s="39"/>
    </row>
    <row r="117" spans="2:29">
      <c r="B117" s="40" t="s">
        <v>132</v>
      </c>
      <c r="C117" s="35"/>
      <c r="G117" s="40" t="s">
        <v>133</v>
      </c>
      <c r="H117" s="35"/>
      <c r="L117" s="40" t="s">
        <v>134</v>
      </c>
      <c r="M117" s="35"/>
      <c r="Q117" s="40" t="s">
        <v>135</v>
      </c>
      <c r="R117" s="35"/>
      <c r="U117" s="40" t="s">
        <v>136</v>
      </c>
      <c r="V117" s="35"/>
      <c r="Z117" s="40" t="s">
        <v>137</v>
      </c>
      <c r="AA117" s="35"/>
      <c r="AC117" s="39"/>
    </row>
    <row r="118" spans="2:29">
      <c r="B118">
        <v>65</v>
      </c>
      <c r="G118">
        <v>65</v>
      </c>
      <c r="L118">
        <v>65</v>
      </c>
      <c r="Q118">
        <v>65</v>
      </c>
      <c r="R118" s="3"/>
      <c r="U118">
        <v>65</v>
      </c>
      <c r="Z118">
        <v>65</v>
      </c>
      <c r="AC118" s="39"/>
    </row>
    <row r="119" spans="2:29">
      <c r="Q119"/>
      <c r="AC119" s="39"/>
    </row>
    <row r="120" spans="2:29">
      <c r="B120" s="40" t="s">
        <v>138</v>
      </c>
      <c r="C120" s="35"/>
      <c r="G120" s="40" t="s">
        <v>139</v>
      </c>
      <c r="H120" s="35"/>
      <c r="L120" s="40" t="s">
        <v>140</v>
      </c>
      <c r="M120" s="35"/>
      <c r="N120" s="35"/>
      <c r="Q120" s="40" t="s">
        <v>141</v>
      </c>
      <c r="R120" s="35"/>
      <c r="U120" s="40" t="s">
        <v>142</v>
      </c>
      <c r="V120" s="35"/>
      <c r="W120" s="35"/>
      <c r="Z120" s="40" t="s">
        <v>143</v>
      </c>
      <c r="AA120" s="35"/>
      <c r="AB120" s="35"/>
      <c r="AC120" s="39"/>
    </row>
    <row r="121" spans="2:29">
      <c r="B121">
        <v>65</v>
      </c>
      <c r="G121">
        <v>65</v>
      </c>
      <c r="L121">
        <v>65</v>
      </c>
      <c r="Q121">
        <v>65</v>
      </c>
      <c r="U121">
        <v>65</v>
      </c>
      <c r="Z121">
        <v>65</v>
      </c>
      <c r="AC121" s="39"/>
    </row>
    <row r="122" spans="2:29">
      <c r="B122" s="6"/>
      <c r="C122" s="6"/>
      <c r="D122" s="6"/>
      <c r="E122" s="6"/>
      <c r="F122" s="6"/>
      <c r="G122" s="6"/>
      <c r="H122" s="6"/>
      <c r="I122" s="6"/>
      <c r="J122" s="6"/>
      <c r="K122" s="6"/>
      <c r="L122" s="6"/>
      <c r="M122" s="6"/>
      <c r="N122" s="6"/>
      <c r="O122" s="6"/>
      <c r="P122" s="6"/>
      <c r="Q122" s="7"/>
      <c r="R122" s="6"/>
      <c r="S122" s="6"/>
      <c r="T122" s="6"/>
      <c r="U122" s="6"/>
      <c r="V122" s="6"/>
      <c r="W122" s="6"/>
      <c r="X122" s="6"/>
      <c r="Y122" s="6"/>
      <c r="Z122" s="6"/>
      <c r="AA122" s="6"/>
      <c r="AB122" s="6"/>
      <c r="AC122" s="38"/>
    </row>
    <row r="123" spans="2:29">
      <c r="AC123" s="39"/>
    </row>
    <row r="124" spans="2:29">
      <c r="B124" s="40" t="s">
        <v>127</v>
      </c>
      <c r="C124" s="35"/>
      <c r="D124" s="35"/>
      <c r="R124" s="40" t="s">
        <v>128</v>
      </c>
      <c r="S124" s="35"/>
      <c r="T124" s="35"/>
      <c r="AC124" s="39"/>
    </row>
    <row r="125" spans="2:29" ht="30.75" customHeight="1">
      <c r="B125" s="295" t="s">
        <v>195</v>
      </c>
      <c r="C125" s="295"/>
      <c r="D125" s="295"/>
      <c r="E125" s="295"/>
      <c r="F125" s="295"/>
      <c r="G125" s="295"/>
      <c r="H125" s="295"/>
      <c r="I125" s="295"/>
      <c r="J125" s="295"/>
      <c r="K125" s="295"/>
      <c r="L125" s="295"/>
      <c r="M125" s="295"/>
      <c r="N125" s="295"/>
      <c r="O125" s="295"/>
      <c r="P125" s="295"/>
      <c r="R125" s="41" t="s">
        <v>196</v>
      </c>
      <c r="S125" s="41"/>
      <c r="T125" s="41"/>
      <c r="U125" s="41"/>
      <c r="V125" s="41"/>
      <c r="W125" s="41"/>
      <c r="X125" s="41"/>
      <c r="Y125" s="41"/>
      <c r="Z125" s="41"/>
      <c r="AA125" s="41"/>
      <c r="AB125" s="41"/>
      <c r="AC125" s="42"/>
    </row>
    <row r="126" spans="2:29">
      <c r="AC126" s="39"/>
    </row>
    <row r="127" spans="2:29">
      <c r="B127" s="40" t="s">
        <v>129</v>
      </c>
      <c r="C127" s="35"/>
      <c r="D127" s="35"/>
      <c r="AC127" s="39"/>
    </row>
    <row r="128" spans="2:29">
      <c r="B128">
        <v>0</v>
      </c>
      <c r="AC128" s="39"/>
    </row>
    <row r="129" spans="2:29">
      <c r="AC129" s="39"/>
    </row>
    <row r="130" spans="2:29">
      <c r="B130" s="40" t="s">
        <v>130</v>
      </c>
      <c r="C130" s="35"/>
      <c r="D130" s="35"/>
      <c r="AC130" s="39"/>
    </row>
    <row r="131" spans="2:29">
      <c r="B131">
        <v>100</v>
      </c>
      <c r="AC131" s="39"/>
    </row>
    <row r="132" spans="2:29">
      <c r="B132" s="6"/>
      <c r="C132" s="6"/>
      <c r="D132" s="6"/>
      <c r="E132" s="6"/>
      <c r="F132" s="6"/>
      <c r="G132" s="6"/>
      <c r="H132" s="6"/>
      <c r="I132" s="6"/>
      <c r="J132" s="6"/>
      <c r="K132" s="6"/>
      <c r="L132" s="6"/>
      <c r="M132" s="6"/>
      <c r="N132" s="6"/>
      <c r="O132" s="6"/>
      <c r="P132" s="6"/>
      <c r="Q132" s="7"/>
      <c r="R132" s="6"/>
      <c r="S132" s="6"/>
      <c r="T132" s="6"/>
      <c r="U132" s="6"/>
      <c r="V132" s="6"/>
      <c r="W132" s="6"/>
      <c r="X132" s="6"/>
      <c r="Y132" s="6"/>
      <c r="Z132" s="6"/>
      <c r="AA132" s="6"/>
      <c r="AB132" s="6"/>
      <c r="AC132" s="38"/>
    </row>
    <row r="133" spans="2:29">
      <c r="AC133" s="39"/>
    </row>
    <row r="134" spans="2:29">
      <c r="B134" s="40" t="s">
        <v>131</v>
      </c>
      <c r="C134" s="35"/>
      <c r="D134" s="35"/>
      <c r="E134" s="35"/>
      <c r="AC134" s="39"/>
    </row>
    <row r="135" spans="2:29">
      <c r="AC135" s="39"/>
    </row>
    <row r="136" spans="2:29">
      <c r="B136" s="40" t="s">
        <v>132</v>
      </c>
      <c r="C136" s="35"/>
      <c r="G136" s="40" t="s">
        <v>133</v>
      </c>
      <c r="H136" s="35"/>
      <c r="L136" s="40" t="s">
        <v>134</v>
      </c>
      <c r="M136" s="35"/>
      <c r="Q136" s="40" t="s">
        <v>135</v>
      </c>
      <c r="R136" s="35"/>
      <c r="U136" s="40" t="s">
        <v>136</v>
      </c>
      <c r="V136" s="35"/>
      <c r="Z136" s="40" t="s">
        <v>137</v>
      </c>
      <c r="AA136" s="35"/>
      <c r="AC136" s="39"/>
    </row>
    <row r="137" spans="2:29">
      <c r="B137">
        <v>8</v>
      </c>
      <c r="G137">
        <v>8</v>
      </c>
      <c r="L137">
        <v>8</v>
      </c>
      <c r="Q137">
        <v>8</v>
      </c>
      <c r="R137" s="3"/>
      <c r="U137">
        <v>8</v>
      </c>
      <c r="Z137">
        <v>8</v>
      </c>
      <c r="AC137" s="39"/>
    </row>
    <row r="138" spans="2:29">
      <c r="Q138"/>
      <c r="AC138" s="39"/>
    </row>
    <row r="139" spans="2:29">
      <c r="B139" s="40" t="s">
        <v>138</v>
      </c>
      <c r="C139" s="35"/>
      <c r="G139" s="40" t="s">
        <v>139</v>
      </c>
      <c r="H139" s="35"/>
      <c r="L139" s="40" t="s">
        <v>140</v>
      </c>
      <c r="M139" s="35"/>
      <c r="N139" s="35"/>
      <c r="Q139" s="40" t="s">
        <v>141</v>
      </c>
      <c r="R139" s="35"/>
      <c r="U139" s="40" t="s">
        <v>142</v>
      </c>
      <c r="V139" s="35"/>
      <c r="W139" s="35"/>
      <c r="Z139" s="40" t="s">
        <v>143</v>
      </c>
      <c r="AA139" s="35"/>
      <c r="AB139" s="35"/>
      <c r="AC139" s="39"/>
    </row>
    <row r="140" spans="2:29">
      <c r="B140">
        <v>8</v>
      </c>
      <c r="G140">
        <v>8</v>
      </c>
      <c r="L140">
        <v>9</v>
      </c>
      <c r="Q140">
        <v>9</v>
      </c>
      <c r="U140">
        <v>9</v>
      </c>
      <c r="Z140">
        <v>9</v>
      </c>
      <c r="AC140" s="39"/>
    </row>
  </sheetData>
  <mergeCells count="5">
    <mergeCell ref="B15:AD16"/>
    <mergeCell ref="B12:AD12"/>
    <mergeCell ref="B86:P86"/>
    <mergeCell ref="B106:P106"/>
    <mergeCell ref="B125:P125"/>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3"/>
  <sheetViews>
    <sheetView topLeftCell="A34" zoomScaleNormal="100" workbookViewId="0">
      <selection activeCell="A66" sqref="A66:XFD66"/>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218</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219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220</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221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144</v>
      </c>
      <c r="C19" s="18"/>
      <c r="D19" s="18"/>
      <c r="E19" s="18"/>
      <c r="F19" s="18"/>
      <c r="G19" s="18"/>
      <c r="H19" s="18"/>
      <c r="I19" s="18"/>
      <c r="J19" s="18"/>
      <c r="K19" s="18"/>
      <c r="L19" s="18"/>
      <c r="M19" s="18"/>
      <c r="N19" s="18"/>
      <c r="O19" s="18"/>
      <c r="P19" s="18"/>
      <c r="Q19" s="19"/>
      <c r="R19" s="18" t="s">
        <v>223</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208</v>
      </c>
      <c r="C22" s="18"/>
      <c r="D22" s="18"/>
      <c r="E22" s="18"/>
      <c r="F22" s="18"/>
      <c r="G22" s="18"/>
      <c r="H22" s="18"/>
      <c r="I22" s="18"/>
      <c r="J22" s="18"/>
      <c r="K22" s="18"/>
      <c r="L22" s="18"/>
      <c r="M22" s="18"/>
      <c r="N22" s="18"/>
      <c r="O22" s="18"/>
      <c r="P22" s="18"/>
      <c r="Q22" s="19"/>
      <c r="R22" s="18" t="s">
        <v>222</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211</v>
      </c>
      <c r="C26" s="24" t="s">
        <v>11</v>
      </c>
      <c r="AC26" s="25">
        <v>18000</v>
      </c>
    </row>
    <row r="27" spans="1:32" s="3" customFormat="1">
      <c r="B27" s="24">
        <v>212</v>
      </c>
      <c r="C27" s="24" t="s">
        <v>12</v>
      </c>
      <c r="AC27" s="26">
        <v>7000</v>
      </c>
    </row>
    <row r="28" spans="1:32">
      <c r="B28" s="24">
        <v>214</v>
      </c>
      <c r="C28" s="24" t="s">
        <v>14</v>
      </c>
      <c r="AC28" s="25">
        <v>2000</v>
      </c>
    </row>
    <row r="29" spans="1:32">
      <c r="B29" s="24">
        <v>215</v>
      </c>
      <c r="C29" s="24" t="s">
        <v>15</v>
      </c>
      <c r="AC29" s="25">
        <v>65000</v>
      </c>
    </row>
    <row r="30" spans="1:32">
      <c r="B30" s="24">
        <v>221</v>
      </c>
      <c r="C30" s="24" t="s">
        <v>19</v>
      </c>
      <c r="AB30" s="9"/>
      <c r="AC30" s="28">
        <v>75000</v>
      </c>
      <c r="AD30" s="9"/>
      <c r="AE30" s="9"/>
      <c r="AF30" s="9"/>
    </row>
    <row r="31" spans="1:32">
      <c r="B31" s="24">
        <v>246</v>
      </c>
      <c r="C31" s="24" t="s">
        <v>28</v>
      </c>
      <c r="AC31" s="28">
        <v>17000</v>
      </c>
    </row>
    <row r="32" spans="1:32">
      <c r="B32" s="24">
        <v>247</v>
      </c>
      <c r="C32" s="24" t="s">
        <v>29</v>
      </c>
      <c r="AC32" s="28">
        <v>20000</v>
      </c>
    </row>
    <row r="33" spans="2:29">
      <c r="B33" s="14">
        <v>249</v>
      </c>
      <c r="C33" s="14" t="s">
        <v>31</v>
      </c>
      <c r="AC33" s="28">
        <v>130000</v>
      </c>
    </row>
    <row r="34" spans="2:29">
      <c r="B34" s="14">
        <v>254</v>
      </c>
      <c r="C34" s="14" t="s">
        <v>35</v>
      </c>
      <c r="AC34" s="28">
        <v>2500</v>
      </c>
    </row>
    <row r="35" spans="2:29">
      <c r="B35" s="14">
        <v>261</v>
      </c>
      <c r="C35" s="14" t="s">
        <v>38</v>
      </c>
      <c r="AC35" s="28">
        <v>105000</v>
      </c>
    </row>
    <row r="36" spans="2:29">
      <c r="B36" s="14">
        <v>291</v>
      </c>
      <c r="C36" s="24" t="s">
        <v>44</v>
      </c>
      <c r="AC36" s="28">
        <v>1500</v>
      </c>
    </row>
    <row r="37" spans="2:29">
      <c r="B37" s="24">
        <v>296</v>
      </c>
      <c r="C37" s="24" t="s">
        <v>47</v>
      </c>
      <c r="AC37" s="28">
        <v>40000</v>
      </c>
    </row>
    <row r="38" spans="2:29">
      <c r="B38" s="24">
        <v>357</v>
      </c>
      <c r="C38" s="24" t="s">
        <v>76</v>
      </c>
      <c r="AC38" s="28">
        <v>20000</v>
      </c>
    </row>
    <row r="39" spans="2:29">
      <c r="B39" s="14">
        <v>372</v>
      </c>
      <c r="C39" s="14" t="s">
        <v>85</v>
      </c>
      <c r="AC39" s="28">
        <v>3500</v>
      </c>
    </row>
    <row r="40" spans="2:29">
      <c r="B40" s="14">
        <v>375</v>
      </c>
      <c r="C40" s="14" t="s">
        <v>86</v>
      </c>
      <c r="AC40" s="28">
        <v>3500</v>
      </c>
    </row>
    <row r="41" spans="2:29">
      <c r="B41" s="14">
        <v>569</v>
      </c>
      <c r="C41" s="14" t="s">
        <v>118</v>
      </c>
      <c r="AC41" s="28">
        <v>190000</v>
      </c>
    </row>
    <row r="42" spans="2:29">
      <c r="B42" s="14"/>
      <c r="C42" s="14"/>
    </row>
    <row r="43" spans="2:29">
      <c r="AA43" s="35"/>
      <c r="AB43" s="36" t="s">
        <v>126</v>
      </c>
      <c r="AC43" s="37">
        <f>SUM(AC26:AC42)</f>
        <v>700000</v>
      </c>
    </row>
    <row r="45" spans="2:29">
      <c r="B45" s="6"/>
      <c r="C45" s="6"/>
      <c r="D45" s="6"/>
      <c r="E45" s="6"/>
      <c r="F45" s="6"/>
      <c r="G45" s="6"/>
      <c r="H45" s="6"/>
      <c r="I45" s="6"/>
      <c r="J45" s="6"/>
      <c r="K45" s="6"/>
      <c r="L45" s="6"/>
      <c r="M45" s="6"/>
      <c r="N45" s="6"/>
      <c r="O45" s="6"/>
      <c r="P45" s="6"/>
      <c r="Q45" s="7"/>
      <c r="R45" s="6"/>
      <c r="S45" s="6"/>
      <c r="T45" s="6"/>
      <c r="U45" s="6"/>
      <c r="V45" s="6"/>
      <c r="W45" s="6"/>
      <c r="X45" s="6"/>
      <c r="Y45" s="6"/>
      <c r="Z45" s="6"/>
      <c r="AA45" s="6"/>
      <c r="AB45" s="6"/>
      <c r="AC45" s="38"/>
    </row>
    <row r="46" spans="2:29">
      <c r="AC46" s="39"/>
    </row>
    <row r="47" spans="2:29">
      <c r="B47" s="40" t="s">
        <v>127</v>
      </c>
      <c r="C47" s="35"/>
      <c r="D47" s="35"/>
      <c r="R47" s="40" t="s">
        <v>128</v>
      </c>
      <c r="S47" s="35"/>
      <c r="T47" s="35"/>
      <c r="AC47" s="39"/>
    </row>
    <row r="48" spans="2:29">
      <c r="B48" t="s">
        <v>224</v>
      </c>
      <c r="R48" s="41" t="s">
        <v>225</v>
      </c>
      <c r="S48" s="41"/>
      <c r="T48" s="41"/>
      <c r="U48" s="41"/>
      <c r="V48" s="41"/>
      <c r="W48" s="41"/>
      <c r="X48" s="41"/>
      <c r="Y48" s="41"/>
      <c r="Z48" s="41"/>
      <c r="AA48" s="41"/>
      <c r="AB48" s="41"/>
      <c r="AC48" s="42"/>
    </row>
    <row r="49" spans="2:29">
      <c r="AC49" s="39"/>
    </row>
    <row r="50" spans="2:29">
      <c r="B50" s="40" t="s">
        <v>129</v>
      </c>
      <c r="C50" s="35"/>
      <c r="D50" s="35"/>
      <c r="AC50" s="39"/>
    </row>
    <row r="51" spans="2:29">
      <c r="B51">
        <v>0</v>
      </c>
      <c r="AC51" s="39"/>
    </row>
    <row r="52" spans="2:29">
      <c r="AC52" s="39"/>
    </row>
    <row r="53" spans="2:29">
      <c r="B53" s="40" t="s">
        <v>130</v>
      </c>
      <c r="C53" s="35"/>
      <c r="D53" s="35"/>
      <c r="AC53" s="39"/>
    </row>
    <row r="54" spans="2:29">
      <c r="B54">
        <v>100</v>
      </c>
      <c r="AC54" s="39"/>
    </row>
    <row r="55" spans="2:29">
      <c r="B55" s="6"/>
      <c r="C55" s="6"/>
      <c r="D55" s="6"/>
      <c r="E55" s="6"/>
      <c r="F55" s="6"/>
      <c r="G55" s="6"/>
      <c r="H55" s="6"/>
      <c r="I55" s="6"/>
      <c r="J55" s="6"/>
      <c r="K55" s="6"/>
      <c r="L55" s="6"/>
      <c r="M55" s="6"/>
      <c r="N55" s="6"/>
      <c r="O55" s="6"/>
      <c r="P55" s="6"/>
      <c r="Q55" s="7"/>
      <c r="R55" s="6"/>
      <c r="S55" s="6"/>
      <c r="T55" s="6"/>
      <c r="U55" s="6"/>
      <c r="V55" s="6"/>
      <c r="W55" s="6"/>
      <c r="X55" s="6"/>
      <c r="Y55" s="6"/>
      <c r="Z55" s="6"/>
      <c r="AA55" s="6"/>
      <c r="AB55" s="6"/>
      <c r="AC55" s="38"/>
    </row>
    <row r="56" spans="2:29">
      <c r="AC56" s="39"/>
    </row>
    <row r="57" spans="2:29">
      <c r="B57" s="40" t="s">
        <v>131</v>
      </c>
      <c r="C57" s="35"/>
      <c r="D57" s="35"/>
      <c r="E57" s="35"/>
      <c r="AC57" s="39"/>
    </row>
    <row r="58" spans="2:29">
      <c r="AC58" s="39"/>
    </row>
    <row r="59" spans="2:29">
      <c r="AC59" s="39"/>
    </row>
    <row r="60" spans="2:29">
      <c r="B60" s="40" t="s">
        <v>132</v>
      </c>
      <c r="C60" s="35"/>
      <c r="G60" s="40" t="s">
        <v>133</v>
      </c>
      <c r="H60" s="35"/>
      <c r="L60" s="40" t="s">
        <v>134</v>
      </c>
      <c r="M60" s="35"/>
      <c r="Q60" s="40" t="s">
        <v>135</v>
      </c>
      <c r="R60" s="35"/>
      <c r="U60" s="40" t="s">
        <v>136</v>
      </c>
      <c r="V60" s="35"/>
      <c r="Z60" s="40" t="s">
        <v>137</v>
      </c>
      <c r="AA60" s="35"/>
      <c r="AC60" s="39"/>
    </row>
    <row r="61" spans="2:29">
      <c r="B61">
        <v>100</v>
      </c>
      <c r="G61">
        <v>100</v>
      </c>
      <c r="L61">
        <v>100</v>
      </c>
      <c r="Q61">
        <v>100</v>
      </c>
      <c r="R61" s="3"/>
      <c r="U61">
        <v>100</v>
      </c>
      <c r="Z61">
        <v>100</v>
      </c>
      <c r="AC61" s="39"/>
    </row>
    <row r="62" spans="2:29">
      <c r="Q62"/>
      <c r="AC62" s="39"/>
    </row>
    <row r="63" spans="2:29">
      <c r="B63" s="40" t="s">
        <v>138</v>
      </c>
      <c r="C63" s="35"/>
      <c r="G63" s="40" t="s">
        <v>139</v>
      </c>
      <c r="H63" s="35"/>
      <c r="L63" s="40" t="s">
        <v>140</v>
      </c>
      <c r="M63" s="35"/>
      <c r="N63" s="35"/>
      <c r="Q63" s="40" t="s">
        <v>141</v>
      </c>
      <c r="R63" s="35"/>
      <c r="U63" s="40" t="s">
        <v>142</v>
      </c>
      <c r="V63" s="35"/>
      <c r="W63" s="35"/>
      <c r="Z63" s="40" t="s">
        <v>143</v>
      </c>
      <c r="AA63" s="35"/>
      <c r="AB63" s="35"/>
      <c r="AC63" s="39"/>
    </row>
    <row r="64" spans="2:29">
      <c r="B64">
        <v>100</v>
      </c>
      <c r="G64">
        <v>100</v>
      </c>
      <c r="L64">
        <v>100</v>
      </c>
      <c r="Q64">
        <v>100</v>
      </c>
      <c r="U64">
        <v>100</v>
      </c>
      <c r="Z64">
        <v>100</v>
      </c>
      <c r="AC64" s="39"/>
    </row>
    <row r="65" spans="2:29">
      <c r="Q65"/>
      <c r="AC65" s="39"/>
    </row>
    <row r="66" spans="2:29">
      <c r="Q66"/>
      <c r="AC66" s="39"/>
    </row>
    <row r="67" spans="2:29">
      <c r="Q67"/>
      <c r="AC67" s="39"/>
    </row>
    <row r="68" spans="2:29">
      <c r="Q68"/>
      <c r="AC68" s="39"/>
    </row>
    <row r="69" spans="2:29">
      <c r="Q69"/>
      <c r="AC69" s="39"/>
    </row>
    <row r="70" spans="2:29">
      <c r="Q70"/>
      <c r="AC70" s="39"/>
    </row>
    <row r="71" spans="2:29">
      <c r="Q71"/>
      <c r="AC71" s="39"/>
    </row>
    <row r="72" spans="2:29">
      <c r="Q72"/>
      <c r="AC72" s="39"/>
    </row>
    <row r="73" spans="2:29">
      <c r="B73" s="6"/>
      <c r="C73" s="6"/>
      <c r="D73" s="6"/>
      <c r="E73" s="6"/>
      <c r="F73" s="6"/>
      <c r="G73" s="6"/>
      <c r="H73" s="6"/>
      <c r="I73" s="6"/>
      <c r="J73" s="6"/>
      <c r="K73" s="6"/>
      <c r="L73" s="6"/>
      <c r="M73" s="6"/>
      <c r="N73" s="6"/>
      <c r="O73" s="6"/>
      <c r="P73" s="6"/>
      <c r="Q73" s="7"/>
      <c r="R73" s="6"/>
      <c r="S73" s="6"/>
      <c r="T73" s="6"/>
      <c r="U73" s="6"/>
      <c r="V73" s="6"/>
      <c r="W73" s="6"/>
      <c r="X73" s="6"/>
      <c r="Y73" s="6"/>
      <c r="Z73" s="6"/>
      <c r="AA73" s="6"/>
      <c r="AB73" s="6"/>
      <c r="AC73" s="38"/>
    </row>
    <row r="74" spans="2:29">
      <c r="AC74" s="39"/>
    </row>
    <row r="75" spans="2:29">
      <c r="B75" s="40" t="s">
        <v>127</v>
      </c>
      <c r="C75" s="35"/>
      <c r="D75" s="35"/>
      <c r="R75" s="40" t="s">
        <v>128</v>
      </c>
      <c r="S75" s="35"/>
      <c r="T75" s="35"/>
      <c r="AC75" s="39"/>
    </row>
    <row r="76" spans="2:29">
      <c r="B76" s="41" t="s">
        <v>226</v>
      </c>
      <c r="C76" s="41"/>
      <c r="D76" s="41"/>
      <c r="E76" s="41"/>
      <c r="F76" s="41"/>
      <c r="G76" s="41"/>
      <c r="H76" s="41"/>
      <c r="I76" s="41"/>
      <c r="J76" s="41"/>
      <c r="K76" s="41"/>
      <c r="L76" s="41"/>
      <c r="M76" s="41"/>
      <c r="N76" s="41"/>
      <c r="O76" s="41"/>
      <c r="P76" s="41"/>
      <c r="R76" s="41" t="s">
        <v>227</v>
      </c>
      <c r="S76" s="41"/>
      <c r="T76" s="41"/>
      <c r="U76" s="41"/>
      <c r="V76" s="41"/>
      <c r="W76" s="41"/>
      <c r="X76" s="41"/>
      <c r="Y76" s="41"/>
      <c r="Z76" s="41"/>
      <c r="AA76" s="41"/>
      <c r="AB76" s="41"/>
      <c r="AC76" s="42"/>
    </row>
    <row r="77" spans="2:29">
      <c r="AC77" s="39"/>
    </row>
    <row r="78" spans="2:29">
      <c r="B78" s="40" t="s">
        <v>129</v>
      </c>
      <c r="C78" s="35"/>
      <c r="D78" s="35"/>
      <c r="AC78" s="39"/>
    </row>
    <row r="79" spans="2:29">
      <c r="B79">
        <v>0</v>
      </c>
      <c r="AC79" s="39"/>
    </row>
    <row r="80" spans="2:29">
      <c r="AC80" s="39"/>
    </row>
    <row r="81" spans="2:29">
      <c r="B81" s="40" t="s">
        <v>130</v>
      </c>
      <c r="C81" s="35"/>
      <c r="D81" s="35"/>
      <c r="AC81" s="39"/>
    </row>
    <row r="82" spans="2:29">
      <c r="B82">
        <v>552</v>
      </c>
      <c r="AC82" s="39"/>
    </row>
    <row r="83" spans="2:29">
      <c r="B83" s="6"/>
      <c r="C83" s="6"/>
      <c r="D83" s="6"/>
      <c r="E83" s="6"/>
      <c r="F83" s="6"/>
      <c r="G83" s="6"/>
      <c r="H83" s="6"/>
      <c r="I83" s="6"/>
      <c r="J83" s="6"/>
      <c r="K83" s="6"/>
      <c r="L83" s="6"/>
      <c r="M83" s="6"/>
      <c r="N83" s="6"/>
      <c r="O83" s="6"/>
      <c r="P83" s="6"/>
      <c r="Q83" s="7"/>
      <c r="R83" s="6"/>
      <c r="S83" s="6"/>
      <c r="T83" s="6"/>
      <c r="U83" s="6"/>
      <c r="V83" s="6"/>
      <c r="W83" s="6"/>
      <c r="X83" s="6"/>
      <c r="Y83" s="6"/>
      <c r="Z83" s="6"/>
      <c r="AA83" s="6"/>
      <c r="AB83" s="6"/>
      <c r="AC83" s="38"/>
    </row>
    <row r="84" spans="2:29">
      <c r="AC84" s="39"/>
    </row>
    <row r="85" spans="2:29">
      <c r="B85" s="40" t="s">
        <v>131</v>
      </c>
      <c r="C85" s="35"/>
      <c r="D85" s="35"/>
      <c r="E85" s="35"/>
      <c r="AC85" s="39"/>
    </row>
    <row r="86" spans="2:29">
      <c r="AC86" s="39"/>
    </row>
    <row r="87" spans="2:29">
      <c r="AC87" s="39"/>
    </row>
    <row r="88" spans="2:29">
      <c r="B88" s="40" t="s">
        <v>132</v>
      </c>
      <c r="C88" s="35"/>
      <c r="G88" s="40" t="s">
        <v>133</v>
      </c>
      <c r="H88" s="35"/>
      <c r="L88" s="40" t="s">
        <v>134</v>
      </c>
      <c r="M88" s="35"/>
      <c r="Q88" s="40" t="s">
        <v>135</v>
      </c>
      <c r="R88" s="35"/>
      <c r="U88" s="40" t="s">
        <v>136</v>
      </c>
      <c r="V88" s="35"/>
      <c r="Z88" s="40" t="s">
        <v>137</v>
      </c>
      <c r="AA88" s="35"/>
      <c r="AC88" s="39"/>
    </row>
    <row r="89" spans="2:29">
      <c r="B89">
        <v>46</v>
      </c>
      <c r="G89">
        <v>46</v>
      </c>
      <c r="L89">
        <v>46</v>
      </c>
      <c r="Q89">
        <v>46</v>
      </c>
      <c r="R89" s="3"/>
      <c r="U89">
        <v>46</v>
      </c>
      <c r="Z89">
        <v>46</v>
      </c>
      <c r="AC89" s="39"/>
    </row>
    <row r="90" spans="2:29">
      <c r="Q90"/>
      <c r="AC90" s="39"/>
    </row>
    <row r="91" spans="2:29">
      <c r="B91" s="40" t="s">
        <v>138</v>
      </c>
      <c r="C91" s="35"/>
      <c r="G91" s="40" t="s">
        <v>139</v>
      </c>
      <c r="H91" s="35"/>
      <c r="L91" s="40" t="s">
        <v>140</v>
      </c>
      <c r="M91" s="35"/>
      <c r="N91" s="35"/>
      <c r="Q91" s="40" t="s">
        <v>141</v>
      </c>
      <c r="R91" s="35"/>
      <c r="U91" s="40" t="s">
        <v>142</v>
      </c>
      <c r="V91" s="35"/>
      <c r="W91" s="35"/>
      <c r="Z91" s="40" t="s">
        <v>143</v>
      </c>
      <c r="AA91" s="35"/>
      <c r="AB91" s="35"/>
      <c r="AC91" s="39"/>
    </row>
    <row r="92" spans="2:29">
      <c r="B92">
        <v>46</v>
      </c>
      <c r="G92">
        <v>46</v>
      </c>
      <c r="L92">
        <v>46</v>
      </c>
      <c r="Q92">
        <v>46</v>
      </c>
      <c r="U92">
        <v>46</v>
      </c>
      <c r="Z92">
        <v>46</v>
      </c>
      <c r="AC92" s="39"/>
    </row>
    <row r="93" spans="2:29">
      <c r="B93" s="6"/>
      <c r="C93" s="6"/>
      <c r="D93" s="6"/>
      <c r="E93" s="6"/>
      <c r="F93" s="6"/>
      <c r="G93" s="6"/>
      <c r="H93" s="6"/>
      <c r="I93" s="6"/>
      <c r="J93" s="6"/>
      <c r="K93" s="6"/>
      <c r="L93" s="6"/>
      <c r="M93" s="6"/>
      <c r="N93" s="6"/>
      <c r="O93" s="6"/>
      <c r="P93" s="6"/>
      <c r="Q93" s="7"/>
      <c r="R93" s="6"/>
      <c r="S93" s="6"/>
      <c r="T93" s="6"/>
      <c r="U93" s="6"/>
      <c r="V93" s="6"/>
      <c r="W93" s="6"/>
      <c r="X93" s="6"/>
      <c r="Y93" s="6"/>
      <c r="Z93" s="6"/>
      <c r="AA93" s="6"/>
      <c r="AB93" s="6"/>
      <c r="AC93" s="38"/>
    </row>
    <row r="94" spans="2:29">
      <c r="AC94" s="39"/>
    </row>
    <row r="95" spans="2:29">
      <c r="B95" s="40" t="s">
        <v>127</v>
      </c>
      <c r="C95" s="35"/>
      <c r="D95" s="35"/>
      <c r="R95" s="40" t="s">
        <v>128</v>
      </c>
      <c r="S95" s="35"/>
      <c r="T95" s="35"/>
      <c r="AC95" s="39"/>
    </row>
    <row r="96" spans="2:29">
      <c r="B96" s="41" t="s">
        <v>228</v>
      </c>
      <c r="C96" s="41"/>
      <c r="D96" s="41"/>
      <c r="E96" s="41"/>
      <c r="F96" s="41"/>
      <c r="G96" s="41"/>
      <c r="H96" s="41"/>
      <c r="I96" s="41"/>
      <c r="J96" s="41"/>
      <c r="K96" s="41"/>
      <c r="L96" s="41"/>
      <c r="M96" s="41"/>
      <c r="N96" s="41"/>
      <c r="O96" s="41"/>
      <c r="P96" s="41"/>
      <c r="R96" s="41" t="s">
        <v>229</v>
      </c>
      <c r="S96" s="41"/>
      <c r="T96" s="41"/>
      <c r="U96" s="41"/>
      <c r="V96" s="41"/>
      <c r="W96" s="41"/>
      <c r="X96" s="41"/>
      <c r="Y96" s="41"/>
      <c r="Z96" s="41"/>
      <c r="AA96" s="41"/>
      <c r="AB96" s="41"/>
      <c r="AC96" s="42"/>
    </row>
    <row r="97" spans="2:29">
      <c r="AC97" s="39"/>
    </row>
    <row r="98" spans="2:29">
      <c r="B98" s="40" t="s">
        <v>129</v>
      </c>
      <c r="C98" s="35"/>
      <c r="D98" s="35"/>
      <c r="AC98" s="39"/>
    </row>
    <row r="99" spans="2:29">
      <c r="B99">
        <v>0</v>
      </c>
      <c r="AC99" s="39"/>
    </row>
    <row r="100" spans="2:29">
      <c r="AC100" s="39"/>
    </row>
    <row r="101" spans="2:29">
      <c r="B101" s="40" t="s">
        <v>130</v>
      </c>
      <c r="C101" s="35"/>
      <c r="D101" s="35"/>
      <c r="AC101" s="39"/>
    </row>
    <row r="102" spans="2:29">
      <c r="B102">
        <v>240</v>
      </c>
      <c r="AC102" s="39"/>
    </row>
    <row r="103" spans="2:29">
      <c r="B103" s="6"/>
      <c r="C103" s="6"/>
      <c r="D103" s="6"/>
      <c r="E103" s="6"/>
      <c r="F103" s="6"/>
      <c r="G103" s="6"/>
      <c r="H103" s="6"/>
      <c r="I103" s="6"/>
      <c r="J103" s="6"/>
      <c r="K103" s="6"/>
      <c r="L103" s="6"/>
      <c r="M103" s="6"/>
      <c r="N103" s="6"/>
      <c r="O103" s="6"/>
      <c r="P103" s="6"/>
      <c r="Q103" s="7"/>
      <c r="R103" s="6"/>
      <c r="S103" s="6"/>
      <c r="T103" s="6"/>
      <c r="U103" s="6"/>
      <c r="V103" s="6"/>
      <c r="W103" s="6"/>
      <c r="X103" s="6"/>
      <c r="Y103" s="6"/>
      <c r="Z103" s="6"/>
      <c r="AA103" s="6"/>
      <c r="AB103" s="6"/>
      <c r="AC103" s="38"/>
    </row>
    <row r="104" spans="2:29">
      <c r="AC104" s="39"/>
    </row>
    <row r="105" spans="2:29">
      <c r="B105" s="40" t="s">
        <v>131</v>
      </c>
      <c r="C105" s="35"/>
      <c r="D105" s="35"/>
      <c r="E105" s="35"/>
      <c r="AC105" s="39"/>
    </row>
    <row r="106" spans="2:29">
      <c r="AC106" s="39"/>
    </row>
    <row r="107" spans="2:29">
      <c r="AC107" s="39"/>
    </row>
    <row r="108" spans="2:29">
      <c r="B108" s="40" t="s">
        <v>132</v>
      </c>
      <c r="C108" s="35"/>
      <c r="G108" s="40" t="s">
        <v>133</v>
      </c>
      <c r="H108" s="35"/>
      <c r="L108" s="40" t="s">
        <v>134</v>
      </c>
      <c r="M108" s="35"/>
      <c r="Q108" s="40" t="s">
        <v>135</v>
      </c>
      <c r="R108" s="35"/>
      <c r="U108" s="40" t="s">
        <v>136</v>
      </c>
      <c r="V108" s="35"/>
      <c r="Z108" s="40" t="s">
        <v>137</v>
      </c>
      <c r="AA108" s="35"/>
      <c r="AC108" s="39"/>
    </row>
    <row r="109" spans="2:29">
      <c r="B109">
        <v>20</v>
      </c>
      <c r="G109">
        <v>20</v>
      </c>
      <c r="L109">
        <v>20</v>
      </c>
      <c r="Q109">
        <v>20</v>
      </c>
      <c r="R109" s="3"/>
      <c r="U109">
        <v>20</v>
      </c>
      <c r="Z109">
        <v>20</v>
      </c>
      <c r="AC109" s="39"/>
    </row>
    <row r="110" spans="2:29">
      <c r="Q110"/>
      <c r="AC110" s="39"/>
    </row>
    <row r="111" spans="2:29">
      <c r="B111" s="40" t="s">
        <v>138</v>
      </c>
      <c r="C111" s="35"/>
      <c r="G111" s="40" t="s">
        <v>139</v>
      </c>
      <c r="H111" s="35"/>
      <c r="L111" s="40" t="s">
        <v>140</v>
      </c>
      <c r="M111" s="35"/>
      <c r="N111" s="35"/>
      <c r="Q111" s="40" t="s">
        <v>141</v>
      </c>
      <c r="R111" s="35"/>
      <c r="U111" s="40" t="s">
        <v>142</v>
      </c>
      <c r="V111" s="35"/>
      <c r="W111" s="35"/>
      <c r="Z111" s="40" t="s">
        <v>143</v>
      </c>
      <c r="AA111" s="35"/>
      <c r="AB111" s="35"/>
      <c r="AC111" s="39"/>
    </row>
    <row r="112" spans="2:29">
      <c r="B112">
        <v>20</v>
      </c>
      <c r="G112">
        <v>20</v>
      </c>
      <c r="L112">
        <v>20</v>
      </c>
      <c r="Q112">
        <v>20</v>
      </c>
      <c r="U112">
        <v>20</v>
      </c>
      <c r="Z112">
        <v>20</v>
      </c>
      <c r="AC112" s="39"/>
    </row>
    <row r="113" spans="2:29">
      <c r="B113" s="6"/>
      <c r="C113" s="6"/>
      <c r="D113" s="6"/>
      <c r="E113" s="6"/>
      <c r="F113" s="6"/>
      <c r="G113" s="6"/>
      <c r="H113" s="6"/>
      <c r="I113" s="6"/>
      <c r="J113" s="6"/>
      <c r="K113" s="6"/>
      <c r="L113" s="6"/>
      <c r="M113" s="6"/>
      <c r="N113" s="6"/>
      <c r="O113" s="6"/>
      <c r="P113" s="6"/>
      <c r="Q113" s="7"/>
      <c r="R113" s="6"/>
      <c r="S113" s="6"/>
      <c r="T113" s="6"/>
      <c r="U113" s="6"/>
      <c r="V113" s="6"/>
      <c r="W113" s="6"/>
      <c r="X113" s="6"/>
      <c r="Y113" s="6"/>
      <c r="Z113" s="6"/>
      <c r="AA113" s="6"/>
      <c r="AB113" s="6"/>
      <c r="AC113" s="38"/>
    </row>
    <row r="114" spans="2:29">
      <c r="AC114" s="39"/>
    </row>
    <row r="115" spans="2:29">
      <c r="B115" s="40" t="s">
        <v>127</v>
      </c>
      <c r="C115" s="35"/>
      <c r="D115" s="35"/>
      <c r="R115" s="40" t="s">
        <v>128</v>
      </c>
      <c r="S115" s="35"/>
      <c r="T115" s="35"/>
      <c r="AC115" s="39"/>
    </row>
    <row r="116" spans="2:29">
      <c r="B116" s="41" t="s">
        <v>230</v>
      </c>
      <c r="C116" s="41"/>
      <c r="D116" s="41"/>
      <c r="E116" s="41"/>
      <c r="F116" s="41"/>
      <c r="G116" s="41"/>
      <c r="H116" s="41"/>
      <c r="I116" s="41"/>
      <c r="J116" s="41"/>
      <c r="K116" s="41"/>
      <c r="L116" s="41"/>
      <c r="M116" s="41"/>
      <c r="N116" s="41"/>
      <c r="O116" s="41"/>
      <c r="P116" s="41"/>
      <c r="R116" s="41" t="s">
        <v>231</v>
      </c>
      <c r="S116" s="41"/>
      <c r="T116" s="41"/>
      <c r="U116" s="41"/>
      <c r="V116" s="41"/>
      <c r="W116" s="41"/>
      <c r="X116" s="41"/>
      <c r="Y116" s="41"/>
      <c r="Z116" s="41"/>
      <c r="AA116" s="41"/>
      <c r="AB116" s="41"/>
      <c r="AC116" s="42"/>
    </row>
    <row r="117" spans="2:29">
      <c r="AC117" s="39"/>
    </row>
    <row r="118" spans="2:29">
      <c r="B118" s="40" t="s">
        <v>129</v>
      </c>
      <c r="C118" s="35"/>
      <c r="D118" s="35"/>
      <c r="AC118" s="39"/>
    </row>
    <row r="119" spans="2:29">
      <c r="B119">
        <v>0</v>
      </c>
      <c r="AC119" s="39"/>
    </row>
    <row r="120" spans="2:29">
      <c r="AC120" s="39"/>
    </row>
    <row r="121" spans="2:29">
      <c r="B121" s="40" t="s">
        <v>130</v>
      </c>
      <c r="C121" s="35"/>
      <c r="D121" s="35"/>
      <c r="AC121" s="39"/>
    </row>
    <row r="122" spans="2:29">
      <c r="B122">
        <v>100</v>
      </c>
      <c r="C122">
        <f>B122/12</f>
        <v>8.3333333333333339</v>
      </c>
      <c r="AC122" s="39"/>
    </row>
    <row r="123" spans="2:29">
      <c r="B123" s="6"/>
      <c r="C123" s="6"/>
      <c r="D123" s="6"/>
      <c r="E123" s="6"/>
      <c r="F123" s="6"/>
      <c r="G123" s="6"/>
      <c r="H123" s="6"/>
      <c r="I123" s="6"/>
      <c r="J123" s="6"/>
      <c r="K123" s="6"/>
      <c r="L123" s="6"/>
      <c r="M123" s="6"/>
      <c r="N123" s="6"/>
      <c r="O123" s="6"/>
      <c r="P123" s="6"/>
      <c r="Q123" s="7"/>
      <c r="R123" s="6"/>
      <c r="S123" s="6"/>
      <c r="T123" s="6"/>
      <c r="U123" s="6"/>
      <c r="V123" s="6"/>
      <c r="W123" s="6"/>
      <c r="X123" s="6"/>
      <c r="Y123" s="6"/>
      <c r="Z123" s="6"/>
      <c r="AA123" s="6"/>
      <c r="AB123" s="6"/>
      <c r="AC123" s="38"/>
    </row>
    <row r="124" spans="2:29">
      <c r="AC124" s="39"/>
    </row>
    <row r="125" spans="2:29">
      <c r="B125" s="40" t="s">
        <v>131</v>
      </c>
      <c r="C125" s="35"/>
      <c r="D125" s="35"/>
      <c r="E125" s="35"/>
      <c r="AC125" s="39"/>
    </row>
    <row r="126" spans="2:29">
      <c r="AC126" s="39"/>
    </row>
    <row r="127" spans="2:29">
      <c r="AC127" s="39"/>
    </row>
    <row r="128" spans="2:29">
      <c r="B128" s="40" t="s">
        <v>132</v>
      </c>
      <c r="C128" s="35"/>
      <c r="G128" s="40" t="s">
        <v>133</v>
      </c>
      <c r="H128" s="35"/>
      <c r="L128" s="40" t="s">
        <v>134</v>
      </c>
      <c r="M128" s="35"/>
      <c r="Q128" s="40" t="s">
        <v>135</v>
      </c>
      <c r="R128" s="35"/>
      <c r="U128" s="40" t="s">
        <v>136</v>
      </c>
      <c r="V128" s="35"/>
      <c r="Z128" s="40" t="s">
        <v>137</v>
      </c>
      <c r="AA128" s="35"/>
      <c r="AC128" s="39"/>
    </row>
    <row r="129" spans="2:29">
      <c r="B129">
        <v>8</v>
      </c>
      <c r="G129">
        <v>8</v>
      </c>
      <c r="L129">
        <v>8</v>
      </c>
      <c r="Q129">
        <v>8</v>
      </c>
      <c r="R129" s="3"/>
      <c r="U129">
        <v>8</v>
      </c>
      <c r="Z129">
        <v>8</v>
      </c>
      <c r="AC129" s="39"/>
    </row>
    <row r="130" spans="2:29">
      <c r="Q130"/>
      <c r="AC130" s="39"/>
    </row>
    <row r="131" spans="2:29">
      <c r="B131" s="40" t="s">
        <v>138</v>
      </c>
      <c r="C131" s="35"/>
      <c r="G131" s="40" t="s">
        <v>139</v>
      </c>
      <c r="H131" s="35"/>
      <c r="L131" s="40" t="s">
        <v>140</v>
      </c>
      <c r="M131" s="35"/>
      <c r="N131" s="35"/>
      <c r="Q131" s="40" t="s">
        <v>141</v>
      </c>
      <c r="R131" s="35"/>
      <c r="U131" s="40" t="s">
        <v>142</v>
      </c>
      <c r="V131" s="35"/>
      <c r="W131" s="35"/>
      <c r="Z131" s="40" t="s">
        <v>143</v>
      </c>
      <c r="AA131" s="35"/>
      <c r="AB131" s="35"/>
      <c r="AC131" s="39"/>
    </row>
    <row r="132" spans="2:29">
      <c r="B132">
        <v>8</v>
      </c>
      <c r="G132">
        <v>8</v>
      </c>
      <c r="L132">
        <v>9</v>
      </c>
      <c r="Q132">
        <v>9</v>
      </c>
      <c r="U132">
        <v>9</v>
      </c>
      <c r="Z132">
        <v>9</v>
      </c>
      <c r="AC132" s="39"/>
    </row>
    <row r="133" spans="2:29">
      <c r="L133" t="s">
        <v>161</v>
      </c>
    </row>
  </sheetData>
  <mergeCells count="1">
    <mergeCell ref="B15:AD16"/>
  </mergeCells>
  <printOptions horizontalCentered="1"/>
  <pageMargins left="0.19685039370078741" right="0.19685039370078741" top="0.39370078740157483" bottom="0.39370078740157483" header="0.31496062992125984" footer="0.31496062992125984"/>
  <pageSetup scale="70"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34" zoomScaleNormal="100" workbookViewId="0">
      <selection activeCell="T23" sqref="T23"/>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232</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233</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t="s">
        <v>161</v>
      </c>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15.75">
      <c r="B12" s="18" t="s">
        <v>234</v>
      </c>
      <c r="C12" s="15"/>
      <c r="D12" s="15"/>
      <c r="E12" s="15"/>
      <c r="F12" s="15"/>
      <c r="G12" s="15"/>
      <c r="H12" s="15"/>
      <c r="I12" s="15"/>
      <c r="J12" s="15"/>
      <c r="K12" s="15"/>
      <c r="L12" s="15"/>
      <c r="M12" s="15"/>
      <c r="N12" s="15"/>
      <c r="O12" s="15"/>
      <c r="P12" s="15"/>
      <c r="Q12" s="14"/>
      <c r="R12" s="15"/>
      <c r="S12" s="15"/>
      <c r="T12" s="15"/>
      <c r="U12" s="15"/>
      <c r="V12" s="15"/>
      <c r="W12" s="15"/>
      <c r="X12" s="15"/>
      <c r="Y12" s="15"/>
      <c r="Z12" s="15"/>
      <c r="AA12" s="15"/>
      <c r="AB12" s="9"/>
      <c r="AC12" s="11"/>
      <c r="AD12" s="9"/>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235</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0"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0">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0"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0">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0">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0" ht="15.75">
      <c r="B22" s="18" t="s">
        <v>208</v>
      </c>
      <c r="C22" s="18"/>
      <c r="D22" s="18"/>
      <c r="E22" s="18"/>
      <c r="F22" s="18"/>
      <c r="G22" s="18"/>
      <c r="H22" s="18"/>
      <c r="I22" s="18"/>
      <c r="J22" s="18"/>
      <c r="K22" s="18"/>
      <c r="L22" s="18"/>
      <c r="M22" s="18"/>
      <c r="N22" s="18"/>
      <c r="O22" s="18"/>
      <c r="P22" s="18"/>
      <c r="Q22" s="19"/>
      <c r="R22" s="18" t="s">
        <v>184</v>
      </c>
      <c r="S22" s="18"/>
      <c r="T22" s="15"/>
      <c r="U22" s="15"/>
      <c r="V22" s="15"/>
      <c r="W22" s="15"/>
      <c r="X22" s="15"/>
      <c r="Y22" s="15"/>
      <c r="Z22" s="15"/>
      <c r="AA22" s="15"/>
      <c r="AB22" s="9"/>
      <c r="AC22" s="11"/>
      <c r="AD22" s="9"/>
    </row>
    <row r="23" spans="1:30">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0">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0">
      <c r="B26" s="24">
        <v>211</v>
      </c>
      <c r="C26" s="24" t="s">
        <v>11</v>
      </c>
      <c r="AC26" s="25">
        <v>100000</v>
      </c>
    </row>
    <row r="27" spans="1:30" s="3" customFormat="1">
      <c r="B27" s="24">
        <v>212</v>
      </c>
      <c r="C27" s="24" t="s">
        <v>12</v>
      </c>
      <c r="AC27" s="26">
        <v>35000</v>
      </c>
    </row>
    <row r="28" spans="1:30">
      <c r="B28" s="24">
        <v>216</v>
      </c>
      <c r="C28" s="24" t="s">
        <v>16</v>
      </c>
      <c r="AC28" s="25">
        <v>80000</v>
      </c>
    </row>
    <row r="29" spans="1:30">
      <c r="B29" s="14">
        <v>249</v>
      </c>
      <c r="C29" s="14" t="s">
        <v>31</v>
      </c>
      <c r="AC29" s="28">
        <v>50000</v>
      </c>
    </row>
    <row r="30" spans="1:30">
      <c r="B30" s="14">
        <v>261</v>
      </c>
      <c r="C30" s="14" t="s">
        <v>38</v>
      </c>
      <c r="AC30" s="28">
        <v>700000</v>
      </c>
    </row>
    <row r="31" spans="1:30">
      <c r="B31" s="14">
        <v>271</v>
      </c>
      <c r="C31" s="24" t="s">
        <v>39</v>
      </c>
      <c r="AC31" s="28">
        <v>500000</v>
      </c>
    </row>
    <row r="32" spans="1:30">
      <c r="B32" s="14">
        <v>351</v>
      </c>
      <c r="C32" s="14" t="s">
        <v>72</v>
      </c>
      <c r="AC32" s="28">
        <v>100000</v>
      </c>
    </row>
    <row r="33" spans="2:29">
      <c r="B33" s="14">
        <v>511</v>
      </c>
      <c r="C33" s="14" t="s">
        <v>104</v>
      </c>
      <c r="AC33" s="28">
        <v>70000</v>
      </c>
    </row>
    <row r="34" spans="2:29">
      <c r="B34" s="14">
        <v>519</v>
      </c>
      <c r="C34" s="14" t="s">
        <v>107</v>
      </c>
      <c r="AC34" s="28">
        <v>20000</v>
      </c>
    </row>
    <row r="35" spans="2:29">
      <c r="B35" s="14">
        <v>541</v>
      </c>
      <c r="C35" s="14" t="s">
        <v>236</v>
      </c>
      <c r="AC35" s="28">
        <v>635000</v>
      </c>
    </row>
    <row r="36" spans="2:29">
      <c r="B36" s="14"/>
      <c r="C36" s="14"/>
    </row>
    <row r="37" spans="2:29">
      <c r="AA37" s="35"/>
      <c r="AB37" s="36" t="s">
        <v>126</v>
      </c>
      <c r="AC37" s="37">
        <f>SUM(AC26:AC36)</f>
        <v>2290000</v>
      </c>
    </row>
    <row r="39" spans="2:29">
      <c r="B39" s="6"/>
      <c r="C39" s="6"/>
      <c r="D39" s="6"/>
      <c r="E39" s="6"/>
      <c r="F39" s="6"/>
      <c r="G39" s="6"/>
      <c r="H39" s="6"/>
      <c r="I39" s="6"/>
      <c r="J39" s="6"/>
      <c r="K39" s="6"/>
      <c r="L39" s="6"/>
      <c r="M39" s="6"/>
      <c r="N39" s="6"/>
      <c r="O39" s="6"/>
      <c r="P39" s="6"/>
      <c r="Q39" s="7"/>
      <c r="R39" s="6"/>
      <c r="S39" s="6"/>
      <c r="T39" s="6"/>
      <c r="U39" s="6"/>
      <c r="V39" s="6"/>
      <c r="W39" s="6"/>
      <c r="X39" s="6"/>
      <c r="Y39" s="6"/>
      <c r="Z39" s="6"/>
      <c r="AA39" s="6"/>
      <c r="AB39" s="6"/>
      <c r="AC39" s="38"/>
    </row>
    <row r="40" spans="2:29">
      <c r="AC40" s="39"/>
    </row>
    <row r="41" spans="2:29">
      <c r="B41" s="40" t="s">
        <v>127</v>
      </c>
      <c r="C41" s="35"/>
      <c r="D41" s="35"/>
      <c r="R41" s="40" t="s">
        <v>128</v>
      </c>
      <c r="S41" s="35"/>
      <c r="T41" s="35"/>
      <c r="AC41" s="39"/>
    </row>
    <row r="42" spans="2:29" ht="29.25" customHeight="1">
      <c r="B42" s="286" t="s">
        <v>237</v>
      </c>
      <c r="C42" s="286"/>
      <c r="D42" s="286"/>
      <c r="E42" s="286"/>
      <c r="F42" s="286"/>
      <c r="G42" s="286"/>
      <c r="H42" s="286"/>
      <c r="I42" s="286"/>
      <c r="J42" s="286"/>
      <c r="K42" s="286"/>
      <c r="L42" s="286"/>
      <c r="M42" s="286"/>
      <c r="N42" s="286"/>
      <c r="O42" s="286"/>
      <c r="P42" s="286"/>
      <c r="R42" s="41" t="s">
        <v>238</v>
      </c>
      <c r="S42" s="41"/>
      <c r="T42" s="41"/>
      <c r="U42" s="41"/>
      <c r="V42" s="41"/>
      <c r="W42" s="41"/>
      <c r="X42" s="41"/>
      <c r="Y42" s="41"/>
      <c r="Z42" s="41"/>
      <c r="AA42" s="41"/>
      <c r="AB42" s="41"/>
      <c r="AC42" s="42"/>
    </row>
    <row r="43" spans="2:29">
      <c r="AC43" s="39"/>
    </row>
    <row r="44" spans="2:29">
      <c r="B44" s="40" t="s">
        <v>129</v>
      </c>
      <c r="C44" s="35"/>
      <c r="D44" s="35"/>
      <c r="AC44" s="39"/>
    </row>
    <row r="45" spans="2:29">
      <c r="B45">
        <v>0</v>
      </c>
      <c r="AC45" s="39"/>
    </row>
    <row r="46" spans="2:29">
      <c r="AC46" s="39"/>
    </row>
    <row r="47" spans="2:29">
      <c r="B47" s="40" t="s">
        <v>130</v>
      </c>
      <c r="C47" s="35"/>
      <c r="D47" s="35"/>
      <c r="AC47" s="39"/>
    </row>
    <row r="48" spans="2:29">
      <c r="B48" s="297">
        <v>1800</v>
      </c>
      <c r="C48" s="297"/>
      <c r="AC48" s="39"/>
    </row>
    <row r="49" spans="2:29">
      <c r="B49" s="6"/>
      <c r="C49" s="6"/>
      <c r="D49" s="6"/>
      <c r="E49" s="6"/>
      <c r="F49" s="6"/>
      <c r="G49" s="6"/>
      <c r="H49" s="6"/>
      <c r="I49" s="6"/>
      <c r="J49" s="6"/>
      <c r="K49" s="6"/>
      <c r="L49" s="6"/>
      <c r="M49" s="6"/>
      <c r="N49" s="6"/>
      <c r="O49" s="6"/>
      <c r="P49" s="6"/>
      <c r="Q49" s="7"/>
      <c r="R49" s="6"/>
      <c r="S49" s="6"/>
      <c r="T49" s="6"/>
      <c r="U49" s="6"/>
      <c r="V49" s="6"/>
      <c r="W49" s="6"/>
      <c r="X49" s="6"/>
      <c r="Y49" s="6"/>
      <c r="Z49" s="6"/>
      <c r="AA49" s="6"/>
      <c r="AB49" s="6"/>
      <c r="AC49" s="38"/>
    </row>
    <row r="50" spans="2:29">
      <c r="AC50" s="39"/>
    </row>
    <row r="51" spans="2:29">
      <c r="B51" s="40" t="s">
        <v>131</v>
      </c>
      <c r="C51" s="35"/>
      <c r="D51" s="35"/>
      <c r="E51" s="35"/>
      <c r="AC51" s="39"/>
    </row>
    <row r="52" spans="2:29">
      <c r="AC52" s="39"/>
    </row>
    <row r="53" spans="2:29">
      <c r="AC53" s="39"/>
    </row>
    <row r="54" spans="2:29">
      <c r="B54" s="40" t="s">
        <v>132</v>
      </c>
      <c r="C54" s="35"/>
      <c r="G54" s="40" t="s">
        <v>133</v>
      </c>
      <c r="H54" s="35"/>
      <c r="L54" s="40" t="s">
        <v>134</v>
      </c>
      <c r="M54" s="35"/>
      <c r="Q54" s="40" t="s">
        <v>135</v>
      </c>
      <c r="R54" s="35"/>
      <c r="U54" s="40" t="s">
        <v>136</v>
      </c>
      <c r="V54" s="35"/>
      <c r="Z54" s="40" t="s">
        <v>137</v>
      </c>
      <c r="AA54" s="35"/>
      <c r="AC54" s="39"/>
    </row>
    <row r="55" spans="2:29">
      <c r="B55">
        <v>150</v>
      </c>
      <c r="G55">
        <v>150</v>
      </c>
      <c r="L55">
        <v>150</v>
      </c>
      <c r="Q55">
        <v>150</v>
      </c>
      <c r="R55" s="3"/>
      <c r="U55">
        <v>150</v>
      </c>
      <c r="Z55">
        <v>150</v>
      </c>
      <c r="AC55" s="39"/>
    </row>
    <row r="56" spans="2:29">
      <c r="Q56"/>
      <c r="AC56" s="39"/>
    </row>
    <row r="57" spans="2:29">
      <c r="B57" s="40" t="s">
        <v>138</v>
      </c>
      <c r="C57" s="35"/>
      <c r="G57" s="40" t="s">
        <v>139</v>
      </c>
      <c r="H57" s="35"/>
      <c r="L57" s="40" t="s">
        <v>140</v>
      </c>
      <c r="M57" s="35"/>
      <c r="N57" s="35"/>
      <c r="Q57" s="40" t="s">
        <v>141</v>
      </c>
      <c r="R57" s="35"/>
      <c r="U57" s="40" t="s">
        <v>142</v>
      </c>
      <c r="V57" s="35"/>
      <c r="W57" s="35"/>
      <c r="Z57" s="40" t="s">
        <v>143</v>
      </c>
      <c r="AA57" s="35"/>
      <c r="AB57" s="35"/>
      <c r="AC57" s="39"/>
    </row>
    <row r="58" spans="2:29">
      <c r="B58">
        <v>150</v>
      </c>
      <c r="G58">
        <v>150</v>
      </c>
      <c r="L58">
        <v>150</v>
      </c>
      <c r="Q58">
        <v>150</v>
      </c>
      <c r="U58">
        <v>150</v>
      </c>
      <c r="Z58">
        <v>150</v>
      </c>
      <c r="AC58" s="39"/>
    </row>
  </sheetData>
  <mergeCells count="3">
    <mergeCell ref="B15:AD16"/>
    <mergeCell ref="B42:P42"/>
    <mergeCell ref="B48:C48"/>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topLeftCell="A40" zoomScaleNormal="100" workbookViewId="0">
      <selection activeCell="K73" sqref="K73"/>
    </sheetView>
  </sheetViews>
  <sheetFormatPr baseColWidth="10" defaultColWidth="3.7109375" defaultRowHeight="15"/>
  <cols>
    <col min="17" max="17" width="3.7109375" style="3"/>
    <col min="29" max="29" width="14.7109375" style="1" customWidth="1"/>
  </cols>
  <sheetData>
    <row r="1" spans="1:30">
      <c r="Q1"/>
    </row>
    <row r="2" spans="1:30" ht="18.75">
      <c r="B2" s="2" t="s">
        <v>0</v>
      </c>
    </row>
    <row r="3" spans="1:30" ht="15.75">
      <c r="B3" s="4" t="s">
        <v>232</v>
      </c>
    </row>
    <row r="4" spans="1:30">
      <c r="B4" s="5" t="s">
        <v>1</v>
      </c>
    </row>
    <row r="6" spans="1:30">
      <c r="A6" s="6"/>
      <c r="B6" s="6"/>
      <c r="C6" s="6"/>
      <c r="D6" s="6"/>
      <c r="E6" s="6"/>
      <c r="F6" s="6"/>
      <c r="G6" s="6"/>
      <c r="H6" s="6"/>
      <c r="I6" s="6"/>
      <c r="J6" s="6"/>
      <c r="K6" s="6"/>
      <c r="L6" s="6"/>
      <c r="M6" s="6"/>
      <c r="N6" s="6"/>
      <c r="O6" s="6"/>
      <c r="P6" s="6"/>
      <c r="Q6" s="7"/>
      <c r="R6" s="6"/>
      <c r="S6" s="6"/>
      <c r="T6" s="6"/>
      <c r="U6" s="6"/>
      <c r="V6" s="6"/>
      <c r="W6" s="6"/>
      <c r="X6" s="6"/>
      <c r="Y6" s="6"/>
      <c r="Z6" s="6"/>
      <c r="AA6" s="6"/>
      <c r="AB6" s="6"/>
      <c r="AC6" s="8"/>
      <c r="AD6" s="6"/>
    </row>
    <row r="7" spans="1:30">
      <c r="A7" s="9"/>
      <c r="B7" s="9"/>
      <c r="C7" s="9"/>
      <c r="D7" s="9"/>
      <c r="E7" s="9"/>
      <c r="F7" s="9"/>
      <c r="G7" s="9"/>
      <c r="H7" s="9"/>
      <c r="I7" s="9"/>
      <c r="J7" s="9"/>
      <c r="K7" s="9"/>
      <c r="L7" s="9"/>
      <c r="M7" s="9"/>
      <c r="N7" s="9"/>
      <c r="O7" s="9"/>
      <c r="P7" s="9"/>
      <c r="Q7" s="10"/>
      <c r="R7" s="9"/>
      <c r="S7" s="9"/>
      <c r="T7" s="9"/>
      <c r="U7" s="9"/>
      <c r="V7" s="9"/>
      <c r="W7" s="9"/>
      <c r="X7" s="9"/>
      <c r="Y7" s="9"/>
      <c r="Z7" s="9"/>
      <c r="AA7" s="9"/>
      <c r="AB7" s="9"/>
      <c r="AC7" s="11"/>
      <c r="AD7" s="9"/>
    </row>
    <row r="8" spans="1:30">
      <c r="B8" s="12" t="s">
        <v>2</v>
      </c>
      <c r="C8" s="13"/>
      <c r="D8" s="14"/>
      <c r="E8" s="14"/>
      <c r="F8" s="15"/>
      <c r="G8" s="15"/>
      <c r="H8" s="15"/>
      <c r="I8" s="15"/>
      <c r="J8" s="15"/>
      <c r="K8" s="15"/>
      <c r="L8" s="15"/>
      <c r="M8" s="15"/>
      <c r="N8" s="15"/>
      <c r="O8" s="15"/>
      <c r="P8" s="15"/>
      <c r="Q8" s="14"/>
      <c r="R8" s="15"/>
      <c r="S8" s="15"/>
      <c r="T8" s="15"/>
      <c r="U8" s="15"/>
      <c r="V8" s="15"/>
      <c r="W8" s="15"/>
      <c r="X8" s="15"/>
      <c r="Y8" s="15"/>
      <c r="Z8" s="15"/>
      <c r="AA8" s="15"/>
      <c r="AB8" s="9"/>
      <c r="AC8" s="16" t="s">
        <v>3</v>
      </c>
      <c r="AD8" s="17"/>
    </row>
    <row r="9" spans="1:30" ht="15.75">
      <c r="B9" s="18" t="s">
        <v>239</v>
      </c>
      <c r="C9" s="18"/>
      <c r="D9" s="18"/>
      <c r="E9" s="18"/>
      <c r="F9" s="18"/>
      <c r="G9" s="18"/>
      <c r="H9" s="18"/>
      <c r="I9" s="18"/>
      <c r="J9" s="18"/>
      <c r="K9" s="18"/>
      <c r="L9" s="18"/>
      <c r="M9" s="18"/>
      <c r="N9" s="18"/>
      <c r="O9" s="18"/>
      <c r="P9" s="18"/>
      <c r="Q9" s="19"/>
      <c r="R9" s="18"/>
      <c r="S9" s="18"/>
      <c r="T9" s="18"/>
      <c r="U9" s="18"/>
      <c r="V9" s="18"/>
      <c r="W9" s="18"/>
      <c r="X9" s="18"/>
      <c r="Y9" s="18"/>
      <c r="Z9" s="18"/>
      <c r="AA9" s="18"/>
      <c r="AB9" s="18"/>
      <c r="AC9" s="20" t="s">
        <v>3</v>
      </c>
      <c r="AD9" s="18"/>
    </row>
    <row r="10" spans="1:30">
      <c r="B10" s="15"/>
      <c r="C10" s="15"/>
      <c r="D10" s="15"/>
      <c r="E10" s="15"/>
      <c r="F10" s="15"/>
      <c r="G10" s="15"/>
      <c r="H10" s="15"/>
      <c r="I10" s="15"/>
      <c r="J10" s="15"/>
      <c r="K10" s="15"/>
      <c r="L10" s="15"/>
      <c r="M10" s="15"/>
      <c r="N10" s="15"/>
      <c r="O10" s="15"/>
      <c r="P10" s="15"/>
      <c r="Q10" s="14"/>
      <c r="R10" s="15"/>
      <c r="S10" s="15"/>
      <c r="T10" s="15"/>
      <c r="U10" s="15"/>
      <c r="V10" s="15"/>
      <c r="W10" s="15"/>
      <c r="X10" s="15"/>
      <c r="Y10" s="15"/>
      <c r="Z10" s="15"/>
      <c r="AA10" s="15"/>
      <c r="AB10" s="9"/>
      <c r="AC10" s="11"/>
      <c r="AD10" s="9"/>
    </row>
    <row r="11" spans="1:30">
      <c r="B11" s="12" t="s">
        <v>5</v>
      </c>
      <c r="C11" s="13"/>
      <c r="D11" s="13"/>
      <c r="E11" s="15"/>
      <c r="F11" s="15"/>
      <c r="G11" s="15"/>
      <c r="H11" s="15"/>
      <c r="I11" s="15"/>
      <c r="J11" s="15"/>
      <c r="K11" s="15"/>
      <c r="L11" s="15"/>
      <c r="M11" s="15"/>
      <c r="N11" s="15"/>
      <c r="O11" s="15"/>
      <c r="P11" s="15"/>
      <c r="Q11" s="14"/>
      <c r="R11" s="15"/>
      <c r="S11" s="15"/>
      <c r="T11" s="15"/>
      <c r="U11" s="15"/>
      <c r="V11" s="15"/>
      <c r="W11" s="15"/>
      <c r="X11" s="15"/>
      <c r="Y11" s="15"/>
      <c r="Z11" s="15"/>
      <c r="AA11" s="15"/>
      <c r="AB11" s="9"/>
      <c r="AC11" s="11"/>
      <c r="AD11" s="9"/>
    </row>
    <row r="12" spans="1:30" ht="31.5" customHeight="1">
      <c r="B12" s="277" t="s">
        <v>240</v>
      </c>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row>
    <row r="13" spans="1:30">
      <c r="B13" s="15"/>
      <c r="C13" s="15"/>
      <c r="D13" s="15"/>
      <c r="E13" s="15"/>
      <c r="F13" s="15"/>
      <c r="G13" s="15"/>
      <c r="H13" s="15"/>
      <c r="I13" s="15"/>
      <c r="J13" s="15"/>
      <c r="K13" s="15"/>
      <c r="L13" s="15"/>
      <c r="M13" s="15"/>
      <c r="N13" s="15"/>
      <c r="O13" s="15"/>
      <c r="P13" s="15"/>
      <c r="Q13" s="14"/>
      <c r="R13" s="15"/>
      <c r="S13" s="15"/>
      <c r="T13" s="15"/>
      <c r="U13" s="15"/>
      <c r="V13" s="15"/>
      <c r="W13" s="15"/>
      <c r="X13" s="15"/>
      <c r="Y13" s="15"/>
      <c r="Z13" s="15"/>
      <c r="AA13" s="15"/>
      <c r="AB13" s="9"/>
      <c r="AC13" s="11"/>
      <c r="AD13" s="9"/>
    </row>
    <row r="14" spans="1:30">
      <c r="B14" s="12" t="s">
        <v>6</v>
      </c>
      <c r="C14" s="13"/>
      <c r="D14" s="13"/>
      <c r="E14" s="15"/>
      <c r="F14" s="15"/>
      <c r="G14" s="15"/>
      <c r="H14" s="15"/>
      <c r="I14" s="15"/>
      <c r="J14" s="15"/>
      <c r="K14" s="15"/>
      <c r="L14" s="15"/>
      <c r="M14" s="15"/>
      <c r="N14" s="15"/>
      <c r="O14" s="15"/>
      <c r="P14" s="15"/>
      <c r="Q14" s="14"/>
      <c r="R14" s="15"/>
      <c r="S14" s="15"/>
      <c r="T14" s="15"/>
      <c r="U14" s="15"/>
      <c r="V14" s="15"/>
      <c r="W14" s="15"/>
      <c r="X14" s="15"/>
      <c r="Y14" s="15"/>
      <c r="Z14" s="15"/>
      <c r="AA14" s="15"/>
      <c r="AB14" s="9"/>
      <c r="AC14" s="11"/>
      <c r="AD14" s="9"/>
    </row>
    <row r="15" spans="1:30" ht="15" customHeight="1">
      <c r="B15" s="274" t="s">
        <v>241</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row>
    <row r="16" spans="1:30" ht="15" customHeight="1">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row>
    <row r="17" spans="1:32" ht="15" customHeight="1">
      <c r="B17" s="15"/>
      <c r="C17" s="15"/>
      <c r="D17" s="15"/>
      <c r="E17" s="15"/>
      <c r="F17" s="15"/>
      <c r="G17" s="15"/>
      <c r="H17" s="15"/>
      <c r="I17" s="15"/>
      <c r="J17" s="15"/>
      <c r="K17" s="15"/>
      <c r="L17" s="15"/>
      <c r="M17" s="15"/>
      <c r="N17" s="15"/>
      <c r="O17" s="15"/>
      <c r="P17" s="15"/>
      <c r="Q17" s="14"/>
      <c r="R17" s="15"/>
      <c r="S17" s="15"/>
      <c r="T17" s="15"/>
      <c r="U17" s="15"/>
      <c r="V17" s="15"/>
      <c r="W17" s="15"/>
      <c r="X17" s="15"/>
      <c r="Y17" s="15"/>
      <c r="Z17" s="15"/>
      <c r="AA17" s="15"/>
      <c r="AB17" s="9"/>
      <c r="AC17" s="11"/>
      <c r="AD17" s="9"/>
    </row>
    <row r="18" spans="1:32">
      <c r="B18" s="12" t="s">
        <v>7</v>
      </c>
      <c r="C18" s="13"/>
      <c r="D18" s="13"/>
      <c r="E18" s="15"/>
      <c r="F18" s="15"/>
      <c r="G18" s="15"/>
      <c r="H18" s="15"/>
      <c r="I18" s="15"/>
      <c r="J18" s="15"/>
      <c r="K18" s="15"/>
      <c r="L18" s="15"/>
      <c r="M18" s="15"/>
      <c r="N18" s="15"/>
      <c r="O18" s="15"/>
      <c r="P18" s="15"/>
      <c r="Q18" s="14"/>
      <c r="R18" s="12" t="s">
        <v>8</v>
      </c>
      <c r="S18" s="13"/>
      <c r="T18" s="13"/>
      <c r="U18" s="13"/>
      <c r="V18" s="13"/>
      <c r="W18" s="15"/>
      <c r="X18" s="15"/>
      <c r="Y18" s="15"/>
      <c r="Z18" s="15"/>
      <c r="AA18" s="15"/>
      <c r="AB18" s="9"/>
      <c r="AC18" s="11"/>
      <c r="AD18" s="9"/>
    </row>
    <row r="19" spans="1:32" ht="15.75">
      <c r="B19" s="18" t="s">
        <v>144</v>
      </c>
      <c r="C19" s="18"/>
      <c r="D19" s="18"/>
      <c r="E19" s="18"/>
      <c r="F19" s="18"/>
      <c r="G19" s="18"/>
      <c r="H19" s="18"/>
      <c r="I19" s="18"/>
      <c r="J19" s="18"/>
      <c r="K19" s="18"/>
      <c r="L19" s="18"/>
      <c r="M19" s="18"/>
      <c r="N19" s="18"/>
      <c r="O19" s="18"/>
      <c r="P19" s="18"/>
      <c r="Q19" s="19"/>
      <c r="R19" s="18" t="s">
        <v>144</v>
      </c>
      <c r="S19" s="18"/>
      <c r="T19" s="15"/>
      <c r="U19" s="15"/>
      <c r="V19" s="15"/>
      <c r="W19" s="15"/>
      <c r="X19" s="15"/>
      <c r="Y19" s="15"/>
      <c r="Z19" s="15"/>
      <c r="AA19" s="15"/>
      <c r="AB19" s="9"/>
      <c r="AC19" s="11"/>
      <c r="AD19" s="9"/>
    </row>
    <row r="20" spans="1:32">
      <c r="B20" s="15"/>
      <c r="C20" s="15"/>
      <c r="D20" s="15"/>
      <c r="E20" s="15"/>
      <c r="F20" s="15"/>
      <c r="G20" s="15"/>
      <c r="H20" s="15"/>
      <c r="I20" s="15"/>
      <c r="J20" s="15"/>
      <c r="K20" s="15"/>
      <c r="L20" s="15"/>
      <c r="M20" s="15"/>
      <c r="N20" s="15"/>
      <c r="O20" s="15"/>
      <c r="P20" s="15"/>
      <c r="Q20" s="14"/>
      <c r="R20" s="15"/>
      <c r="S20" s="15"/>
      <c r="T20" s="15"/>
      <c r="U20" s="15"/>
      <c r="V20" s="15"/>
      <c r="W20" s="15"/>
      <c r="X20" s="15"/>
      <c r="Y20" s="15"/>
      <c r="Z20" s="15"/>
      <c r="AA20" s="15"/>
      <c r="AB20" s="9"/>
      <c r="AC20" s="11"/>
      <c r="AD20" s="9"/>
    </row>
    <row r="21" spans="1:32">
      <c r="B21" s="12" t="s">
        <v>9</v>
      </c>
      <c r="C21" s="13"/>
      <c r="D21" s="13"/>
      <c r="E21" s="13"/>
      <c r="F21" s="15"/>
      <c r="G21" s="15"/>
      <c r="H21" s="15"/>
      <c r="I21" s="15"/>
      <c r="J21" s="15"/>
      <c r="K21" s="15"/>
      <c r="L21" s="15"/>
      <c r="M21" s="15"/>
      <c r="N21" s="15"/>
      <c r="O21" s="15"/>
      <c r="P21" s="15"/>
      <c r="Q21" s="14"/>
      <c r="R21" s="12" t="s">
        <v>10</v>
      </c>
      <c r="S21" s="13"/>
      <c r="T21" s="13"/>
      <c r="U21" s="15"/>
      <c r="V21" s="15"/>
      <c r="W21" s="15"/>
      <c r="X21" s="15"/>
      <c r="Y21" s="15"/>
      <c r="Z21" s="15"/>
      <c r="AA21" s="15"/>
      <c r="AB21" s="9"/>
      <c r="AC21" s="11"/>
      <c r="AD21" s="9"/>
    </row>
    <row r="22" spans="1:32" ht="15.75">
      <c r="B22" s="18" t="s">
        <v>208</v>
      </c>
      <c r="C22" s="18"/>
      <c r="D22" s="18"/>
      <c r="E22" s="18"/>
      <c r="F22" s="18"/>
      <c r="G22" s="18"/>
      <c r="H22" s="18"/>
      <c r="I22" s="18"/>
      <c r="J22" s="18"/>
      <c r="K22" s="18"/>
      <c r="L22" s="18"/>
      <c r="M22" s="18"/>
      <c r="N22" s="18"/>
      <c r="O22" s="18"/>
      <c r="P22" s="18"/>
      <c r="Q22" s="19"/>
      <c r="R22" s="18" t="s">
        <v>184</v>
      </c>
      <c r="S22" s="18"/>
      <c r="T22" s="15"/>
      <c r="U22" s="15"/>
      <c r="V22" s="15"/>
      <c r="W22" s="15"/>
      <c r="X22" s="15"/>
      <c r="Y22" s="15"/>
      <c r="Z22" s="15"/>
      <c r="AA22" s="15"/>
      <c r="AB22" s="9"/>
      <c r="AC22" s="11"/>
      <c r="AD22" s="9"/>
    </row>
    <row r="23" spans="1:32">
      <c r="A23" s="6"/>
      <c r="B23" s="21"/>
      <c r="C23" s="21"/>
      <c r="D23" s="21"/>
      <c r="E23" s="21"/>
      <c r="F23" s="21"/>
      <c r="G23" s="21"/>
      <c r="H23" s="21"/>
      <c r="I23" s="21"/>
      <c r="J23" s="21"/>
      <c r="K23" s="21"/>
      <c r="L23" s="21"/>
      <c r="M23" s="21"/>
      <c r="N23" s="21"/>
      <c r="O23" s="21"/>
      <c r="P23" s="21"/>
      <c r="Q23" s="22"/>
      <c r="R23" s="21"/>
      <c r="S23" s="21"/>
      <c r="T23" s="21"/>
      <c r="U23" s="21"/>
      <c r="V23" s="21"/>
      <c r="W23" s="21"/>
      <c r="X23" s="21"/>
      <c r="Y23" s="21"/>
      <c r="Z23" s="21"/>
      <c r="AA23" s="21"/>
      <c r="AB23" s="6"/>
      <c r="AC23" s="8"/>
      <c r="AD23" s="6"/>
    </row>
    <row r="24" spans="1:32">
      <c r="A24" s="3"/>
      <c r="B24" s="3"/>
      <c r="C24" s="3"/>
      <c r="D24" s="3"/>
      <c r="E24" s="3"/>
      <c r="F24" s="3"/>
      <c r="G24" s="3"/>
      <c r="H24" s="3"/>
      <c r="I24" s="3"/>
      <c r="J24" s="3"/>
      <c r="K24" s="3"/>
      <c r="L24" s="3"/>
      <c r="M24" s="3"/>
      <c r="N24" s="3"/>
      <c r="O24" s="3"/>
      <c r="P24" s="3"/>
      <c r="R24" s="3"/>
      <c r="S24" s="3"/>
      <c r="T24" s="3"/>
      <c r="U24" s="3"/>
      <c r="V24" s="3"/>
      <c r="W24" s="3"/>
      <c r="X24" s="3"/>
      <c r="Y24" s="3"/>
      <c r="Z24" s="3"/>
      <c r="AA24" s="3"/>
      <c r="AB24" s="3"/>
      <c r="AC24" s="23"/>
      <c r="AD24" s="3"/>
    </row>
    <row r="26" spans="1:32">
      <c r="B26" s="24">
        <v>223</v>
      </c>
      <c r="C26" s="24" t="s">
        <v>21</v>
      </c>
      <c r="AB26" s="9"/>
      <c r="AC26" s="28">
        <v>30000</v>
      </c>
      <c r="AD26" s="9"/>
      <c r="AE26" s="9"/>
      <c r="AF26" s="9"/>
    </row>
    <row r="27" spans="1:32">
      <c r="B27" s="24">
        <v>272</v>
      </c>
      <c r="C27" s="24" t="s">
        <v>40</v>
      </c>
      <c r="AC27" s="28">
        <v>100000</v>
      </c>
    </row>
    <row r="28" spans="1:32">
      <c r="B28" s="24">
        <v>294</v>
      </c>
      <c r="C28" s="24" t="s">
        <v>46</v>
      </c>
      <c r="AC28" s="28">
        <v>50000</v>
      </c>
    </row>
    <row r="29" spans="1:32">
      <c r="B29" s="14">
        <v>515</v>
      </c>
      <c r="C29" s="14" t="s">
        <v>106</v>
      </c>
      <c r="AC29" s="28">
        <v>30000</v>
      </c>
    </row>
    <row r="30" spans="1:32">
      <c r="B30" s="14">
        <v>523</v>
      </c>
      <c r="C30" s="14" t="s">
        <v>109</v>
      </c>
      <c r="AC30" s="28">
        <v>50000</v>
      </c>
    </row>
    <row r="31" spans="1:32">
      <c r="B31" s="14"/>
      <c r="C31" s="14"/>
    </row>
    <row r="32" spans="1:32">
      <c r="AA32" s="35"/>
      <c r="AB32" s="36" t="s">
        <v>126</v>
      </c>
      <c r="AC32" s="37">
        <f>SUM(AC26:AC31)</f>
        <v>260000</v>
      </c>
    </row>
    <row r="34" spans="2:29">
      <c r="B34" s="6"/>
      <c r="C34" s="6"/>
      <c r="D34" s="6"/>
      <c r="E34" s="6"/>
      <c r="F34" s="6"/>
      <c r="G34" s="6"/>
      <c r="H34" s="6"/>
      <c r="I34" s="6"/>
      <c r="J34" s="6"/>
      <c r="K34" s="6"/>
      <c r="L34" s="6"/>
      <c r="M34" s="6"/>
      <c r="N34" s="6"/>
      <c r="O34" s="6"/>
      <c r="P34" s="6"/>
      <c r="Q34" s="7"/>
      <c r="R34" s="6"/>
      <c r="S34" s="6"/>
      <c r="T34" s="6"/>
      <c r="U34" s="6"/>
      <c r="V34" s="6"/>
      <c r="W34" s="6"/>
      <c r="X34" s="6"/>
      <c r="Y34" s="6"/>
      <c r="Z34" s="6"/>
      <c r="AA34" s="6"/>
      <c r="AB34" s="6"/>
      <c r="AC34" s="38"/>
    </row>
    <row r="35" spans="2:29">
      <c r="AC35" s="39"/>
    </row>
    <row r="36" spans="2:29">
      <c r="B36" s="40" t="s">
        <v>127</v>
      </c>
      <c r="C36" s="35"/>
      <c r="D36" s="35"/>
      <c r="R36" s="40" t="s">
        <v>128</v>
      </c>
      <c r="S36" s="35"/>
      <c r="T36" s="35"/>
      <c r="AC36" s="39"/>
    </row>
    <row r="37" spans="2:29">
      <c r="B37" t="s">
        <v>242</v>
      </c>
      <c r="R37" s="41" t="s">
        <v>243</v>
      </c>
      <c r="S37" s="41"/>
      <c r="T37" s="41"/>
      <c r="U37" s="41"/>
      <c r="V37" s="41"/>
      <c r="W37" s="41"/>
      <c r="X37" s="41"/>
      <c r="Y37" s="41"/>
      <c r="Z37" s="41"/>
      <c r="AA37" s="41"/>
      <c r="AB37" s="41"/>
      <c r="AC37" s="42"/>
    </row>
    <row r="38" spans="2:29">
      <c r="AC38" s="39"/>
    </row>
    <row r="39" spans="2:29">
      <c r="B39" s="40" t="s">
        <v>129</v>
      </c>
      <c r="C39" s="35"/>
      <c r="D39" s="35"/>
      <c r="AC39" s="39"/>
    </row>
    <row r="40" spans="2:29">
      <c r="B40">
        <v>100</v>
      </c>
      <c r="AC40" s="39"/>
    </row>
    <row r="41" spans="2:29">
      <c r="AC41" s="39"/>
    </row>
    <row r="42" spans="2:29">
      <c r="B42" s="40" t="s">
        <v>130</v>
      </c>
      <c r="C42" s="35"/>
      <c r="D42" s="35"/>
      <c r="AC42" s="39"/>
    </row>
    <row r="43" spans="2:29">
      <c r="B43">
        <v>100</v>
      </c>
      <c r="AC43" s="39"/>
    </row>
    <row r="44" spans="2:29">
      <c r="B44" s="6"/>
      <c r="C44" s="6"/>
      <c r="D44" s="6"/>
      <c r="E44" s="6"/>
      <c r="F44" s="6"/>
      <c r="G44" s="6"/>
      <c r="H44" s="6"/>
      <c r="I44" s="6"/>
      <c r="J44" s="6"/>
      <c r="K44" s="6"/>
      <c r="L44" s="6"/>
      <c r="M44" s="6"/>
      <c r="N44" s="6"/>
      <c r="O44" s="6"/>
      <c r="P44" s="6"/>
      <c r="Q44" s="7"/>
      <c r="R44" s="6"/>
      <c r="S44" s="6"/>
      <c r="T44" s="6"/>
      <c r="U44" s="6"/>
      <c r="V44" s="6"/>
      <c r="W44" s="6"/>
      <c r="X44" s="6"/>
      <c r="Y44" s="6"/>
      <c r="Z44" s="6"/>
      <c r="AA44" s="6"/>
      <c r="AB44" s="6"/>
      <c r="AC44" s="38"/>
    </row>
    <row r="45" spans="2:29">
      <c r="AC45" s="39"/>
    </row>
    <row r="46" spans="2:29">
      <c r="B46" s="40" t="s">
        <v>131</v>
      </c>
      <c r="C46" s="35"/>
      <c r="D46" s="35"/>
      <c r="E46" s="35"/>
      <c r="AC46" s="39"/>
    </row>
    <row r="47" spans="2:29">
      <c r="AC47" s="39"/>
    </row>
    <row r="48" spans="2:29">
      <c r="AC48" s="39"/>
    </row>
    <row r="49" spans="2:29">
      <c r="B49" s="40" t="s">
        <v>132</v>
      </c>
      <c r="C49" s="35"/>
      <c r="G49" s="40" t="s">
        <v>133</v>
      </c>
      <c r="H49" s="35"/>
      <c r="L49" s="40" t="s">
        <v>134</v>
      </c>
      <c r="M49" s="35"/>
      <c r="Q49" s="40" t="s">
        <v>135</v>
      </c>
      <c r="R49" s="35"/>
      <c r="U49" s="40" t="s">
        <v>136</v>
      </c>
      <c r="V49" s="35"/>
      <c r="Z49" s="40" t="s">
        <v>137</v>
      </c>
      <c r="AA49" s="35"/>
      <c r="AC49" s="39"/>
    </row>
    <row r="50" spans="2:29">
      <c r="B50">
        <v>100</v>
      </c>
      <c r="G50">
        <v>100</v>
      </c>
      <c r="L50">
        <v>100</v>
      </c>
      <c r="Q50">
        <v>100</v>
      </c>
      <c r="R50" s="3"/>
      <c r="U50">
        <v>100</v>
      </c>
      <c r="Z50">
        <v>100</v>
      </c>
      <c r="AC50" s="39"/>
    </row>
    <row r="51" spans="2:29">
      <c r="Q51"/>
      <c r="AC51" s="39"/>
    </row>
    <row r="52" spans="2:29">
      <c r="B52" s="40" t="s">
        <v>138</v>
      </c>
      <c r="C52" s="35"/>
      <c r="G52" s="40" t="s">
        <v>139</v>
      </c>
      <c r="H52" s="35"/>
      <c r="L52" s="40" t="s">
        <v>140</v>
      </c>
      <c r="M52" s="35"/>
      <c r="N52" s="35"/>
      <c r="Q52" s="40" t="s">
        <v>141</v>
      </c>
      <c r="R52" s="35"/>
      <c r="U52" s="40" t="s">
        <v>142</v>
      </c>
      <c r="V52" s="35"/>
      <c r="W52" s="35"/>
      <c r="Z52" s="40" t="s">
        <v>143</v>
      </c>
      <c r="AA52" s="35"/>
      <c r="AB52" s="35"/>
      <c r="AC52" s="39"/>
    </row>
    <row r="53" spans="2:29">
      <c r="B53">
        <v>100</v>
      </c>
      <c r="G53">
        <v>100</v>
      </c>
      <c r="L53">
        <v>100</v>
      </c>
      <c r="Q53">
        <v>100</v>
      </c>
      <c r="U53">
        <v>100</v>
      </c>
      <c r="Z53">
        <v>100</v>
      </c>
      <c r="AC53" s="39"/>
    </row>
    <row r="54" spans="2:29">
      <c r="B54" s="6"/>
      <c r="C54" s="6"/>
      <c r="D54" s="6"/>
      <c r="E54" s="6"/>
      <c r="F54" s="6"/>
      <c r="G54" s="6"/>
      <c r="H54" s="6"/>
      <c r="I54" s="6"/>
      <c r="J54" s="6"/>
      <c r="K54" s="6"/>
      <c r="L54" s="6"/>
      <c r="M54" s="6"/>
      <c r="N54" s="6"/>
      <c r="O54" s="6"/>
      <c r="P54" s="6"/>
      <c r="Q54" s="7"/>
      <c r="R54" s="6"/>
      <c r="S54" s="6"/>
      <c r="T54" s="6"/>
      <c r="U54" s="6"/>
      <c r="V54" s="6"/>
      <c r="W54" s="6"/>
      <c r="X54" s="6"/>
      <c r="Y54" s="6"/>
      <c r="Z54" s="6"/>
      <c r="AA54" s="6"/>
      <c r="AB54" s="6"/>
      <c r="AC54" s="38"/>
    </row>
    <row r="55" spans="2:29">
      <c r="AC55" s="39"/>
    </row>
    <row r="56" spans="2:29">
      <c r="B56" s="40" t="s">
        <v>127</v>
      </c>
      <c r="C56" s="35"/>
      <c r="D56" s="35"/>
      <c r="R56" s="40" t="s">
        <v>128</v>
      </c>
      <c r="S56" s="35"/>
      <c r="T56" s="35"/>
      <c r="AC56" s="39"/>
    </row>
    <row r="57" spans="2:29">
      <c r="B57" s="41" t="s">
        <v>244</v>
      </c>
      <c r="C57" s="41"/>
      <c r="D57" s="41"/>
      <c r="E57" s="41"/>
      <c r="F57" s="41"/>
      <c r="G57" s="41"/>
      <c r="H57" s="41"/>
      <c r="I57" s="41"/>
      <c r="J57" s="41"/>
      <c r="K57" s="41"/>
      <c r="L57" s="41"/>
      <c r="M57" s="41"/>
      <c r="N57" s="41"/>
      <c r="O57" s="41"/>
      <c r="P57" s="41"/>
      <c r="R57" s="41" t="s">
        <v>245</v>
      </c>
      <c r="S57" s="41"/>
      <c r="T57" s="41"/>
      <c r="U57" s="41"/>
      <c r="V57" s="41"/>
      <c r="W57" s="41"/>
      <c r="X57" s="41"/>
      <c r="Y57" s="41"/>
      <c r="Z57" s="41"/>
      <c r="AA57" s="41"/>
      <c r="AB57" s="41"/>
      <c r="AC57" s="42"/>
    </row>
    <row r="58" spans="2:29">
      <c r="AC58" s="39"/>
    </row>
    <row r="59" spans="2:29">
      <c r="B59" s="40" t="s">
        <v>129</v>
      </c>
      <c r="C59" s="35"/>
      <c r="D59" s="35"/>
      <c r="AC59" s="39"/>
    </row>
    <row r="60" spans="2:29">
      <c r="B60">
        <v>0</v>
      </c>
      <c r="AC60" s="39"/>
    </row>
    <row r="61" spans="2:29">
      <c r="AC61" s="39"/>
    </row>
    <row r="62" spans="2:29">
      <c r="B62" s="40" t="s">
        <v>130</v>
      </c>
      <c r="C62" s="35"/>
      <c r="D62" s="35"/>
      <c r="AC62" s="39"/>
    </row>
    <row r="63" spans="2:29">
      <c r="B63">
        <v>120</v>
      </c>
      <c r="AC63" s="39"/>
    </row>
    <row r="64" spans="2:29">
      <c r="B64" s="6"/>
      <c r="C64" s="6"/>
      <c r="D64" s="6"/>
      <c r="E64" s="6"/>
      <c r="F64" s="6"/>
      <c r="G64" s="6"/>
      <c r="H64" s="6"/>
      <c r="I64" s="6"/>
      <c r="J64" s="6"/>
      <c r="K64" s="6"/>
      <c r="L64" s="6"/>
      <c r="M64" s="6"/>
      <c r="N64" s="6"/>
      <c r="O64" s="6"/>
      <c r="P64" s="6"/>
      <c r="Q64" s="7"/>
      <c r="R64" s="6"/>
      <c r="S64" s="6"/>
      <c r="T64" s="6"/>
      <c r="U64" s="6"/>
      <c r="V64" s="6"/>
      <c r="W64" s="6"/>
      <c r="X64" s="6"/>
      <c r="Y64" s="6"/>
      <c r="Z64" s="6"/>
      <c r="AA64" s="6"/>
      <c r="AB64" s="6"/>
      <c r="AC64" s="38"/>
    </row>
    <row r="65" spans="2:29">
      <c r="AC65" s="39"/>
    </row>
    <row r="66" spans="2:29">
      <c r="B66" s="40" t="s">
        <v>131</v>
      </c>
      <c r="C66" s="35"/>
      <c r="D66" s="35"/>
      <c r="E66" s="35"/>
      <c r="AC66" s="39"/>
    </row>
    <row r="67" spans="2:29">
      <c r="AC67" s="39"/>
    </row>
    <row r="68" spans="2:29">
      <c r="B68" s="40" t="s">
        <v>132</v>
      </c>
      <c r="C68" s="35"/>
      <c r="G68" s="40" t="s">
        <v>133</v>
      </c>
      <c r="H68" s="35"/>
      <c r="L68" s="40" t="s">
        <v>134</v>
      </c>
      <c r="M68" s="35"/>
      <c r="Q68" s="40" t="s">
        <v>135</v>
      </c>
      <c r="R68" s="35"/>
      <c r="U68" s="40" t="s">
        <v>136</v>
      </c>
      <c r="V68" s="35"/>
      <c r="Z68" s="40" t="s">
        <v>137</v>
      </c>
      <c r="AA68" s="35"/>
      <c r="AC68" s="39"/>
    </row>
    <row r="69" spans="2:29">
      <c r="B69">
        <v>10</v>
      </c>
      <c r="G69">
        <v>10</v>
      </c>
      <c r="L69">
        <v>10</v>
      </c>
      <c r="Q69">
        <v>10</v>
      </c>
      <c r="R69" s="3"/>
      <c r="U69">
        <v>10</v>
      </c>
      <c r="Z69">
        <v>10</v>
      </c>
      <c r="AC69" s="39"/>
    </row>
    <row r="70" spans="2:29">
      <c r="Q70"/>
      <c r="AC70" s="39"/>
    </row>
    <row r="71" spans="2:29">
      <c r="B71" s="40" t="s">
        <v>138</v>
      </c>
      <c r="C71" s="35"/>
      <c r="G71" s="40" t="s">
        <v>139</v>
      </c>
      <c r="H71" s="35"/>
      <c r="L71" s="40" t="s">
        <v>140</v>
      </c>
      <c r="M71" s="35"/>
      <c r="N71" s="35"/>
      <c r="Q71" s="40" t="s">
        <v>141</v>
      </c>
      <c r="R71" s="35"/>
      <c r="U71" s="40" t="s">
        <v>142</v>
      </c>
      <c r="V71" s="35"/>
      <c r="W71" s="35"/>
      <c r="Z71" s="40" t="s">
        <v>143</v>
      </c>
      <c r="AA71" s="35"/>
      <c r="AB71" s="35"/>
      <c r="AC71" s="39"/>
    </row>
    <row r="72" spans="2:29">
      <c r="B72">
        <v>10</v>
      </c>
      <c r="G72">
        <v>10</v>
      </c>
      <c r="L72">
        <v>10</v>
      </c>
      <c r="Q72">
        <v>10</v>
      </c>
      <c r="U72">
        <v>10</v>
      </c>
      <c r="Z72">
        <v>10</v>
      </c>
      <c r="AC72" s="39"/>
    </row>
    <row r="73" spans="2:29">
      <c r="Q73"/>
      <c r="AC73" s="39"/>
    </row>
    <row r="74" spans="2:29">
      <c r="Q74"/>
      <c r="AC74" s="39"/>
    </row>
    <row r="75" spans="2:29">
      <c r="B75" s="6"/>
      <c r="C75" s="6"/>
      <c r="D75" s="6"/>
      <c r="E75" s="6"/>
      <c r="F75" s="6"/>
      <c r="G75" s="6"/>
      <c r="H75" s="6"/>
      <c r="I75" s="6"/>
      <c r="J75" s="6"/>
      <c r="K75" s="6"/>
      <c r="L75" s="6"/>
      <c r="M75" s="6"/>
      <c r="N75" s="6"/>
      <c r="O75" s="6"/>
      <c r="P75" s="6"/>
      <c r="Q75" s="7"/>
      <c r="R75" s="6"/>
      <c r="S75" s="6"/>
      <c r="T75" s="6"/>
      <c r="U75" s="6"/>
      <c r="V75" s="6"/>
      <c r="W75" s="6"/>
      <c r="X75" s="6"/>
      <c r="Y75" s="6"/>
      <c r="Z75" s="6"/>
      <c r="AA75" s="6"/>
      <c r="AB75" s="6"/>
      <c r="AC75" s="38"/>
    </row>
    <row r="76" spans="2:29">
      <c r="AC76" s="39"/>
    </row>
    <row r="77" spans="2:29">
      <c r="B77" s="40" t="s">
        <v>127</v>
      </c>
      <c r="C77" s="35"/>
      <c r="D77" s="35"/>
      <c r="R77" s="40" t="s">
        <v>128</v>
      </c>
      <c r="S77" s="35"/>
      <c r="T77" s="35"/>
      <c r="AC77" s="39"/>
    </row>
    <row r="78" spans="2:29">
      <c r="B78" s="41" t="s">
        <v>246</v>
      </c>
      <c r="C78" s="41"/>
      <c r="D78" s="41"/>
      <c r="E78" s="41"/>
      <c r="F78" s="41"/>
      <c r="G78" s="41"/>
      <c r="H78" s="41"/>
      <c r="I78" s="41"/>
      <c r="J78" s="41"/>
      <c r="K78" s="41"/>
      <c r="L78" s="41"/>
      <c r="M78" s="41"/>
      <c r="N78" s="41"/>
      <c r="O78" s="41"/>
      <c r="P78" s="41"/>
      <c r="R78" s="41" t="s">
        <v>247</v>
      </c>
      <c r="S78" s="41"/>
      <c r="T78" s="41"/>
      <c r="U78" s="41"/>
      <c r="V78" s="41"/>
      <c r="W78" s="41"/>
      <c r="X78" s="41"/>
      <c r="Y78" s="41"/>
      <c r="Z78" s="41"/>
      <c r="AA78" s="41"/>
      <c r="AB78" s="41"/>
      <c r="AC78" s="42"/>
    </row>
    <row r="79" spans="2:29">
      <c r="AC79" s="39"/>
    </row>
    <row r="80" spans="2:29">
      <c r="B80" s="40" t="s">
        <v>129</v>
      </c>
      <c r="C80" s="35"/>
      <c r="D80" s="35"/>
      <c r="AC80" s="39"/>
    </row>
    <row r="81" spans="2:29">
      <c r="B81">
        <v>0</v>
      </c>
      <c r="AC81" s="39"/>
    </row>
    <row r="82" spans="2:29">
      <c r="AC82" s="39"/>
    </row>
    <row r="83" spans="2:29">
      <c r="B83" s="40" t="s">
        <v>130</v>
      </c>
      <c r="C83" s="35"/>
      <c r="D83" s="35"/>
      <c r="AC83" s="39"/>
    </row>
    <row r="84" spans="2:29">
      <c r="B84" s="297">
        <v>3000</v>
      </c>
      <c r="C84" s="297"/>
      <c r="AC84" s="39"/>
    </row>
    <row r="85" spans="2:29">
      <c r="B85" s="6"/>
      <c r="C85" s="6"/>
      <c r="D85" s="6"/>
      <c r="E85" s="6"/>
      <c r="F85" s="6"/>
      <c r="G85" s="6"/>
      <c r="H85" s="6"/>
      <c r="I85" s="6"/>
      <c r="J85" s="6"/>
      <c r="K85" s="6"/>
      <c r="L85" s="6"/>
      <c r="M85" s="6"/>
      <c r="N85" s="6"/>
      <c r="O85" s="6"/>
      <c r="P85" s="6"/>
      <c r="Q85" s="7"/>
      <c r="R85" s="6"/>
      <c r="S85" s="6"/>
      <c r="T85" s="6"/>
      <c r="U85" s="6"/>
      <c r="V85" s="6"/>
      <c r="W85" s="6"/>
      <c r="X85" s="6"/>
      <c r="Y85" s="6"/>
      <c r="Z85" s="6"/>
      <c r="AA85" s="6"/>
      <c r="AB85" s="6"/>
      <c r="AC85" s="38"/>
    </row>
    <row r="86" spans="2:29">
      <c r="AC86" s="39"/>
    </row>
    <row r="87" spans="2:29">
      <c r="B87" s="40" t="s">
        <v>131</v>
      </c>
      <c r="C87" s="35"/>
      <c r="D87" s="35"/>
      <c r="E87" s="35"/>
      <c r="AC87" s="39"/>
    </row>
    <row r="88" spans="2:29">
      <c r="AC88" s="39"/>
    </row>
    <row r="89" spans="2:29">
      <c r="AC89" s="39"/>
    </row>
    <row r="90" spans="2:29">
      <c r="B90" s="40" t="s">
        <v>132</v>
      </c>
      <c r="C90" s="35"/>
      <c r="G90" s="40" t="s">
        <v>133</v>
      </c>
      <c r="H90" s="35"/>
      <c r="L90" s="40" t="s">
        <v>134</v>
      </c>
      <c r="M90" s="35"/>
      <c r="Q90" s="40" t="s">
        <v>135</v>
      </c>
      <c r="R90" s="35"/>
      <c r="U90" s="40" t="s">
        <v>136</v>
      </c>
      <c r="V90" s="35"/>
      <c r="Z90" s="40" t="s">
        <v>137</v>
      </c>
      <c r="AA90" s="35"/>
      <c r="AC90" s="39"/>
    </row>
    <row r="91" spans="2:29">
      <c r="B91">
        <v>250</v>
      </c>
      <c r="G91">
        <v>250</v>
      </c>
      <c r="L91">
        <v>250</v>
      </c>
      <c r="Q91">
        <v>250</v>
      </c>
      <c r="R91" s="3"/>
      <c r="U91">
        <v>250</v>
      </c>
      <c r="Z91">
        <v>250</v>
      </c>
      <c r="AC91" s="39"/>
    </row>
    <row r="92" spans="2:29">
      <c r="Q92"/>
      <c r="AC92" s="39"/>
    </row>
    <row r="93" spans="2:29">
      <c r="B93" s="40" t="s">
        <v>138</v>
      </c>
      <c r="C93" s="35"/>
      <c r="G93" s="40" t="s">
        <v>139</v>
      </c>
      <c r="H93" s="35"/>
      <c r="L93" s="40" t="s">
        <v>140</v>
      </c>
      <c r="M93" s="35"/>
      <c r="N93" s="35"/>
      <c r="Q93" s="40" t="s">
        <v>141</v>
      </c>
      <c r="R93" s="35"/>
      <c r="U93" s="40" t="s">
        <v>142</v>
      </c>
      <c r="V93" s="35"/>
      <c r="W93" s="35"/>
      <c r="Z93" s="40" t="s">
        <v>143</v>
      </c>
      <c r="AA93" s="35"/>
      <c r="AB93" s="35"/>
      <c r="AC93" s="39"/>
    </row>
    <row r="94" spans="2:29">
      <c r="B94">
        <v>250</v>
      </c>
      <c r="G94">
        <v>250</v>
      </c>
      <c r="L94">
        <v>250</v>
      </c>
      <c r="Q94">
        <v>250</v>
      </c>
      <c r="U94">
        <v>250</v>
      </c>
      <c r="Z94">
        <v>250</v>
      </c>
      <c r="AC94" s="39"/>
    </row>
  </sheetData>
  <mergeCells count="3">
    <mergeCell ref="B15:AD16"/>
    <mergeCell ref="B12:AD12"/>
    <mergeCell ref="B84:C84"/>
  </mergeCells>
  <printOptions horizontalCentered="1"/>
  <pageMargins left="0.19685039370078741" right="0.19685039370078741" top="0.39370078740157483" bottom="0.39370078740157483" header="0.31496062992125984" footer="0.31496062992125984"/>
  <pageSetup scale="7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113</vt:i4>
      </vt:variant>
      <vt:variant>
        <vt:lpstr>Rangos con nombre</vt:lpstr>
      </vt:variant>
      <vt:variant>
        <vt:i4>90</vt:i4>
      </vt:variant>
    </vt:vector>
  </HeadingPairs>
  <TitlesOfParts>
    <vt:vector size="203" baseType="lpstr">
      <vt:lpstr>Regidores</vt:lpstr>
      <vt:lpstr>Presidencia</vt:lpstr>
      <vt:lpstr>Sindicatura</vt:lpstr>
      <vt:lpstr>Direcc. Juridica</vt:lpstr>
      <vt:lpstr>Secretaria Particular</vt:lpstr>
      <vt:lpstr>Comunicacion Social</vt:lpstr>
      <vt:lpstr>Relaciones Publicas</vt:lpstr>
      <vt:lpstr>proyectos estrategicos</vt:lpstr>
      <vt:lpstr>Control y Seguimiento</vt:lpstr>
      <vt:lpstr>Asesores</vt:lpstr>
      <vt:lpstr>Juzgados</vt:lpstr>
      <vt:lpstr>Secretaria General</vt:lpstr>
      <vt:lpstr>Procuraduria Social</vt:lpstr>
      <vt:lpstr>Registro civil</vt:lpstr>
      <vt:lpstr>Transparencia</vt:lpstr>
      <vt:lpstr>S.R.E</vt:lpstr>
      <vt:lpstr>Procedimiento y dictaminacion</vt:lpstr>
      <vt:lpstr>Reclutamiento</vt:lpstr>
      <vt:lpstr>Delegaciones</vt:lpstr>
      <vt:lpstr>Agencias</vt:lpstr>
      <vt:lpstr>Tesoreria</vt:lpstr>
      <vt:lpstr>Ingresos</vt:lpstr>
      <vt:lpstr>Egresos</vt:lpstr>
      <vt:lpstr>Control Presupuestal</vt:lpstr>
      <vt:lpstr>Fiscalizacion</vt:lpstr>
      <vt:lpstr>Apremios</vt:lpstr>
      <vt:lpstr>Contabilidad</vt:lpstr>
      <vt:lpstr>Catastro</vt:lpstr>
      <vt:lpstr>Proveeduria</vt:lpstr>
      <vt:lpstr>Vivienda </vt:lpstr>
      <vt:lpstr>Contraloria</vt:lpstr>
      <vt:lpstr>Desarrollo Economico1</vt:lpstr>
      <vt:lpstr>Desarrollo Economico2</vt:lpstr>
      <vt:lpstr>Fomento Agropecuario</vt:lpstr>
      <vt:lpstr>Desarrollo Empresarial1</vt:lpstr>
      <vt:lpstr>Desarrollo Empresarial2</vt:lpstr>
      <vt:lpstr>Desarrollo Social</vt:lpstr>
      <vt:lpstr>Programas Sociales1</vt:lpstr>
      <vt:lpstr>Programas Sociales 2</vt:lpstr>
      <vt:lpstr>Programas Sociales 3</vt:lpstr>
      <vt:lpstr>Programas Sociales 4</vt:lpstr>
      <vt:lpstr>Subdireccion de Educacion1</vt:lpstr>
      <vt:lpstr>subdirecc. Educacion 2</vt:lpstr>
      <vt:lpstr>Subdirecc. Educacion 3</vt:lpstr>
      <vt:lpstr>Subdireccion Educacion 4</vt:lpstr>
      <vt:lpstr>Instituto Cultura1</vt:lpstr>
      <vt:lpstr>Instituto Cultura2</vt:lpstr>
      <vt:lpstr>Instituto Cultura3</vt:lpstr>
      <vt:lpstr>Instituto Cultura4</vt:lpstr>
      <vt:lpstr>Instituto Cultura5</vt:lpstr>
      <vt:lpstr>Discapacidad</vt:lpstr>
      <vt:lpstr>Mujer1</vt:lpstr>
      <vt:lpstr>Mujer2</vt:lpstr>
      <vt:lpstr>Mujer3</vt:lpstr>
      <vt:lpstr>Mujer4</vt:lpstr>
      <vt:lpstr>Mujer5</vt:lpstr>
      <vt:lpstr>Instituto de la juventud1</vt:lpstr>
      <vt:lpstr>Instituto de la Juventud2</vt:lpstr>
      <vt:lpstr>Instituto de la Juventud3</vt:lpstr>
      <vt:lpstr>Direcc. Planeac. Urb. y Ecologi</vt:lpstr>
      <vt:lpstr>Subdireccion de Ecologia1</vt:lpstr>
      <vt:lpstr>Subdireccion de Ecologia2</vt:lpstr>
      <vt:lpstr>Subdireccion de Ecologia3</vt:lpstr>
      <vt:lpstr>Subdireccion de Ecologia4</vt:lpstr>
      <vt:lpstr>Subdireccion de Ecologia5</vt:lpstr>
      <vt:lpstr>Subdireccion de Ecologia6</vt:lpstr>
      <vt:lpstr>Subdireccion de ecologia7</vt:lpstr>
      <vt:lpstr>Subdirecc. Planeacion Urb.</vt:lpstr>
      <vt:lpstr>Subdirecc. Planeac. 2</vt:lpstr>
      <vt:lpstr>Subdirecc. Planeac. 3</vt:lpstr>
      <vt:lpstr>Subdirecc. Planeacc. 4</vt:lpstr>
      <vt:lpstr>Subdirecc. Planeacc. 5</vt:lpstr>
      <vt:lpstr>Subdirecc. Planeacc.6</vt:lpstr>
      <vt:lpstr>Subdirecc. Planeacc. 7</vt:lpstr>
      <vt:lpstr>Direcc. Inst. Protecc. Animal1</vt:lpstr>
      <vt:lpstr>Direcc. Inst. ANIMAL 2</vt:lpstr>
      <vt:lpstr>Direcc. Inst. Animal 3</vt:lpstr>
      <vt:lpstr>Direcc. Inst. Animal 4</vt:lpstr>
      <vt:lpstr>Obras Publicas1</vt:lpstr>
      <vt:lpstr>Poa Obra Publica2</vt:lpstr>
      <vt:lpstr>Servicios Pcos.</vt:lpstr>
      <vt:lpstr>Relleno Sanitario</vt:lpstr>
      <vt:lpstr>Aseo Publico</vt:lpstr>
      <vt:lpstr>Alumbrado Pco.</vt:lpstr>
      <vt:lpstr>Parques y Jardines</vt:lpstr>
      <vt:lpstr>Rastro</vt:lpstr>
      <vt:lpstr>Cementerios </vt:lpstr>
      <vt:lpstr>Mantenimiento de Vehiculos</vt:lpstr>
      <vt:lpstr>Reglamentos1</vt:lpstr>
      <vt:lpstr>Reglamentos 2</vt:lpstr>
      <vt:lpstr>Reglamentos 3</vt:lpstr>
      <vt:lpstr>Participacion Ciudadana1</vt:lpstr>
      <vt:lpstr>Participacion Ciudadana2</vt:lpstr>
      <vt:lpstr>Participacion Ciudadana3</vt:lpstr>
      <vt:lpstr>Participacion Ciudadana4</vt:lpstr>
      <vt:lpstr>Seguridad Ciudadana</vt:lpstr>
      <vt:lpstr>Subdireccion de Vialidad</vt:lpstr>
      <vt:lpstr>Bomberos y Proteccion civil1</vt:lpstr>
      <vt:lpstr>Bomberos y proteccion civil2</vt:lpstr>
      <vt:lpstr>Bomberos y proteccion civil3</vt:lpstr>
      <vt:lpstr>Atencion inmediata</vt:lpstr>
      <vt:lpstr>Academia de Policia</vt:lpstr>
      <vt:lpstr>Turismo 1</vt:lpstr>
      <vt:lpstr>Turismo2</vt:lpstr>
      <vt:lpstr>Turismo3</vt:lpstr>
      <vt:lpstr>Oficialia Mayor Administrativa</vt:lpstr>
      <vt:lpstr>Servicios Medicos</vt:lpstr>
      <vt:lpstr>Informatica</vt:lpstr>
      <vt:lpstr>Nominas</vt:lpstr>
      <vt:lpstr>Recursos Humanos</vt:lpstr>
      <vt:lpstr>Mantenimiento e Intendencia</vt:lpstr>
      <vt:lpstr>Mercados</vt:lpstr>
      <vt:lpstr>Patrimonio</vt:lpstr>
      <vt:lpstr>'Academia de Policia'!Títulos_a_imprimir</vt:lpstr>
      <vt:lpstr>'Alumbrado Pco.'!Títulos_a_imprimir</vt:lpstr>
      <vt:lpstr>'Aseo Publico'!Títulos_a_imprimir</vt:lpstr>
      <vt:lpstr>Asesores!Títulos_a_imprimir</vt:lpstr>
      <vt:lpstr>'Atencion inmediata'!Títulos_a_imprimir</vt:lpstr>
      <vt:lpstr>'Bomberos y Proteccion civil1'!Títulos_a_imprimir</vt:lpstr>
      <vt:lpstr>'Bomberos y proteccion civil2'!Títulos_a_imprimir</vt:lpstr>
      <vt:lpstr>'Bomberos y proteccion civil3'!Títulos_a_imprimir</vt:lpstr>
      <vt:lpstr>'Cementerios '!Títulos_a_imprimir</vt:lpstr>
      <vt:lpstr>'Control y Seguimiento'!Títulos_a_imprimir</vt:lpstr>
      <vt:lpstr>'Desarrollo Economico1'!Títulos_a_imprimir</vt:lpstr>
      <vt:lpstr>'Desarrollo Economico2'!Títulos_a_imprimir</vt:lpstr>
      <vt:lpstr>'Desarrollo Empresarial1'!Títulos_a_imprimir</vt:lpstr>
      <vt:lpstr>'Desarrollo Empresarial2'!Títulos_a_imprimir</vt:lpstr>
      <vt:lpstr>'Desarrollo Social'!Títulos_a_imprimir</vt:lpstr>
      <vt:lpstr>'Direcc. Inst. ANIMAL 2'!Títulos_a_imprimir</vt:lpstr>
      <vt:lpstr>'Direcc. Inst. Animal 3'!Títulos_a_imprimir</vt:lpstr>
      <vt:lpstr>'Direcc. Inst. Animal 4'!Títulos_a_imprimir</vt:lpstr>
      <vt:lpstr>'Direcc. Inst. Protecc. Animal1'!Títulos_a_imprimir</vt:lpstr>
      <vt:lpstr>'Direcc. Planeac. Urb. y Ecologi'!Títulos_a_imprimir</vt:lpstr>
      <vt:lpstr>Discapacidad!Títulos_a_imprimir</vt:lpstr>
      <vt:lpstr>'Fomento Agropecuario'!Títulos_a_imprimir</vt:lpstr>
      <vt:lpstr>Informatica!Títulos_a_imprimir</vt:lpstr>
      <vt:lpstr>'Instituto Cultura1'!Títulos_a_imprimir</vt:lpstr>
      <vt:lpstr>'Instituto Cultura2'!Títulos_a_imprimir</vt:lpstr>
      <vt:lpstr>'Instituto Cultura3'!Títulos_a_imprimir</vt:lpstr>
      <vt:lpstr>'Instituto Cultura4'!Títulos_a_imprimir</vt:lpstr>
      <vt:lpstr>'Instituto Cultura5'!Títulos_a_imprimir</vt:lpstr>
      <vt:lpstr>'Instituto de la juventud1'!Títulos_a_imprimir</vt:lpstr>
      <vt:lpstr>'Instituto de la Juventud2'!Títulos_a_imprimir</vt:lpstr>
      <vt:lpstr>'Instituto de la Juventud3'!Títulos_a_imprimir</vt:lpstr>
      <vt:lpstr>'Mantenimiento de Vehiculos'!Títulos_a_imprimir</vt:lpstr>
      <vt:lpstr>'Mantenimiento e Intendencia'!Títulos_a_imprimir</vt:lpstr>
      <vt:lpstr>Mercados!Títulos_a_imprimir</vt:lpstr>
      <vt:lpstr>Mujer2!Títulos_a_imprimir</vt:lpstr>
      <vt:lpstr>Mujer4!Títulos_a_imprimir</vt:lpstr>
      <vt:lpstr>Mujer5!Títulos_a_imprimir</vt:lpstr>
      <vt:lpstr>Nominas!Títulos_a_imprimir</vt:lpstr>
      <vt:lpstr>'Obras Publicas1'!Títulos_a_imprimir</vt:lpstr>
      <vt:lpstr>'Oficialia Mayor Administrativa'!Títulos_a_imprimir</vt:lpstr>
      <vt:lpstr>'Parques y Jardines'!Títulos_a_imprimir</vt:lpstr>
      <vt:lpstr>'Participacion Ciudadana1'!Títulos_a_imprimir</vt:lpstr>
      <vt:lpstr>'Participacion Ciudadana2'!Títulos_a_imprimir</vt:lpstr>
      <vt:lpstr>'Participacion Ciudadana3'!Títulos_a_imprimir</vt:lpstr>
      <vt:lpstr>'Participacion Ciudadana4'!Títulos_a_imprimir</vt:lpstr>
      <vt:lpstr>Patrimonio!Títulos_a_imprimir</vt:lpstr>
      <vt:lpstr>'Poa Obra Publica2'!Títulos_a_imprimir</vt:lpstr>
      <vt:lpstr>Presidencia!Títulos_a_imprimir</vt:lpstr>
      <vt:lpstr>'Programas Sociales 2'!Títulos_a_imprimir</vt:lpstr>
      <vt:lpstr>'Programas Sociales 3'!Títulos_a_imprimir</vt:lpstr>
      <vt:lpstr>'Programas Sociales 4'!Títulos_a_imprimir</vt:lpstr>
      <vt:lpstr>'Programas Sociales1'!Títulos_a_imprimir</vt:lpstr>
      <vt:lpstr>Proveeduria!Títulos_a_imprimir</vt:lpstr>
      <vt:lpstr>'proyectos estrategicos'!Títulos_a_imprimir</vt:lpstr>
      <vt:lpstr>Rastro!Títulos_a_imprimir</vt:lpstr>
      <vt:lpstr>'Recursos Humanos'!Títulos_a_imprimir</vt:lpstr>
      <vt:lpstr>Regidores!Títulos_a_imprimir</vt:lpstr>
      <vt:lpstr>'Reglamentos 2'!Títulos_a_imprimir</vt:lpstr>
      <vt:lpstr>'Reglamentos 3'!Títulos_a_imprimir</vt:lpstr>
      <vt:lpstr>Reglamentos1!Títulos_a_imprimir</vt:lpstr>
      <vt:lpstr>'Relaciones Publicas'!Títulos_a_imprimir</vt:lpstr>
      <vt:lpstr>'Relleno Sanitario'!Títulos_a_imprimir</vt:lpstr>
      <vt:lpstr>'Secretaria Particular'!Títulos_a_imprimir</vt:lpstr>
      <vt:lpstr>'Seguridad Ciudadana'!Títulos_a_imprimir</vt:lpstr>
      <vt:lpstr>'Servicios Medicos'!Títulos_a_imprimir</vt:lpstr>
      <vt:lpstr>'Servicios Pcos.'!Títulos_a_imprimir</vt:lpstr>
      <vt:lpstr>Sindicatura!Títulos_a_imprimir</vt:lpstr>
      <vt:lpstr>'subdirecc. Educacion 2'!Títulos_a_imprimir</vt:lpstr>
      <vt:lpstr>'Subdirecc. Educacion 3'!Títulos_a_imprimir</vt:lpstr>
      <vt:lpstr>'Subdirecc. Planeac. 2'!Títulos_a_imprimir</vt:lpstr>
      <vt:lpstr>'Subdirecc. Planeac. 3'!Títulos_a_imprimir</vt:lpstr>
      <vt:lpstr>'Subdirecc. Planeacc. 4'!Títulos_a_imprimir</vt:lpstr>
      <vt:lpstr>'Subdirecc. Planeacc. 5'!Títulos_a_imprimir</vt:lpstr>
      <vt:lpstr>'Subdirecc. Planeacc. 7'!Títulos_a_imprimir</vt:lpstr>
      <vt:lpstr>'Subdirecc. Planeacc.6'!Títulos_a_imprimir</vt:lpstr>
      <vt:lpstr>'Subdirecc. Planeacion Urb.'!Títulos_a_imprimir</vt:lpstr>
      <vt:lpstr>'Subdireccion de Ecologia1'!Títulos_a_imprimir</vt:lpstr>
      <vt:lpstr>'Subdireccion de Ecologia2'!Títulos_a_imprimir</vt:lpstr>
      <vt:lpstr>'Subdireccion de Ecologia3'!Títulos_a_imprimir</vt:lpstr>
      <vt:lpstr>'Subdireccion de Ecologia4'!Títulos_a_imprimir</vt:lpstr>
      <vt:lpstr>'Subdireccion de Ecologia5'!Títulos_a_imprimir</vt:lpstr>
      <vt:lpstr>'Subdireccion de Ecologia6'!Títulos_a_imprimir</vt:lpstr>
      <vt:lpstr>'Subdireccion de ecologia7'!Títulos_a_imprimir</vt:lpstr>
      <vt:lpstr>'Subdireccion de Educacion1'!Títulos_a_imprimir</vt:lpstr>
      <vt:lpstr>'Subdireccion de Vialidad'!Títulos_a_imprimir</vt:lpstr>
      <vt:lpstr>'Subdireccion Educacion 4'!Títulos_a_imprimir</vt:lpstr>
      <vt:lpstr>'Turismo 1'!Títulos_a_imprimir</vt:lpstr>
      <vt:lpstr>Turismo2!Títulos_a_imprimir</vt:lpstr>
      <vt:lpstr>Turismo3!Títulos_a_imprimir</vt:lpstr>
      <vt:lpstr>'Vivienda '!Títulos_a_imprimir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2016-11-18T16:20:03Z</cp:lastPrinted>
  <dcterms:created xsi:type="dcterms:W3CDTF">2015-11-03T14:10:00Z</dcterms:created>
  <dcterms:modified xsi:type="dcterms:W3CDTF">2018-01-15T19:51:28Z</dcterms:modified>
</cp:coreProperties>
</file>